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ilder\skodatour 2026\"/>
    </mc:Choice>
  </mc:AlternateContent>
  <bookViews>
    <workbookView xWindow="0" yWindow="0" windowWidth="19995" windowHeight="11505" tabRatio="500"/>
  </bookViews>
  <sheets>
    <sheet name="Tabelle1" sheetId="1" r:id="rId1"/>
  </sheets>
  <definedNames>
    <definedName name="_xlnm.Print_Area" localSheetId="0">Tabelle1!$A$1:$AG$200</definedName>
    <definedName name="_xlnm.Print_Titles" localSheetId="0">Tabelle1!$2:$2</definedName>
  </definedNames>
  <calcPr calcId="152511"/>
</workbook>
</file>

<file path=xl/calcChain.xml><?xml version="1.0" encoding="utf-8"?>
<calcChain xmlns="http://schemas.openxmlformats.org/spreadsheetml/2006/main">
  <c r="A81" i="1" l="1"/>
  <c r="AA36" i="1" l="1"/>
  <c r="AA33" i="1"/>
  <c r="AB103" i="1"/>
  <c r="AB98" i="1"/>
  <c r="AB93" i="1"/>
  <c r="AA48" i="1"/>
  <c r="AA54" i="1"/>
  <c r="AA39" i="1"/>
  <c r="AA29" i="1"/>
  <c r="AA65" i="1" l="1"/>
  <c r="AB111" i="1"/>
  <c r="AA66" i="1" s="1"/>
  <c r="AA67" i="1" l="1"/>
</calcChain>
</file>

<file path=xl/sharedStrings.xml><?xml version="1.0" encoding="utf-8"?>
<sst xmlns="http://schemas.openxmlformats.org/spreadsheetml/2006/main" count="189" uniqueCount="147">
  <si>
    <t>Crew-Nummer</t>
  </si>
  <si>
    <t>TEIL 1</t>
  </si>
  <si>
    <t>A. Kontaktperson</t>
  </si>
  <si>
    <t xml:space="preserve">Beim Ausfüllen aller Seiten bitte Erläuterungen auf Seite 4 beachten!    </t>
  </si>
  <si>
    <t>Name</t>
  </si>
  <si>
    <t>Telefon</t>
  </si>
  <si>
    <t>Vorname</t>
  </si>
  <si>
    <t>Straße</t>
  </si>
  <si>
    <t>Mobil</t>
  </si>
  <si>
    <t>PLZ/ Ort</t>
  </si>
  <si>
    <t>e-mail</t>
  </si>
  <si>
    <t>Staat</t>
  </si>
  <si>
    <r>
      <rPr>
        <sz val="9"/>
        <color indexed="8"/>
        <rFont val="Calibri"/>
        <family val="2"/>
      </rPr>
      <t>Š</t>
    </r>
    <r>
      <rPr>
        <sz val="9"/>
        <color indexed="8"/>
        <rFont val="Arial"/>
        <family val="2"/>
      </rPr>
      <t>koda-Klub</t>
    </r>
  </si>
  <si>
    <t>Bitte kontaktieren Sie mich per</t>
  </si>
  <si>
    <t>Ich spreche folgende Sprachen</t>
  </si>
  <si>
    <t>tschechisch</t>
  </si>
  <si>
    <t>B. Teilnehmer</t>
  </si>
  <si>
    <t>Nr.</t>
  </si>
  <si>
    <t>geboren am</t>
  </si>
  <si>
    <t>Shirt Größe Kinder</t>
  </si>
  <si>
    <t>Shirt Größe Erwachsene</t>
  </si>
  <si>
    <t>eintragen</t>
  </si>
  <si>
    <t>S</t>
  </si>
  <si>
    <t>M</t>
  </si>
  <si>
    <t>L</t>
  </si>
  <si>
    <t>XL</t>
  </si>
  <si>
    <t>XXL</t>
  </si>
  <si>
    <t>XXXl</t>
  </si>
  <si>
    <t>C. Škoda Auto, mit dem Sie zur Škoda Tour fahren:</t>
  </si>
  <si>
    <t>Skoda Modell</t>
  </si>
  <si>
    <t>Kennzeichen</t>
  </si>
  <si>
    <t xml:space="preserve">Baujahr  </t>
  </si>
  <si>
    <t>eigene Achse</t>
  </si>
  <si>
    <t>auf Trailer</t>
  </si>
  <si>
    <t>D. Teilnehmergebühr</t>
  </si>
  <si>
    <t>Teilnehmergebühr</t>
  </si>
  <si>
    <t>Kinder 0-5</t>
  </si>
  <si>
    <t>Erwachsene</t>
  </si>
  <si>
    <t>€ Summe</t>
  </si>
  <si>
    <t xml:space="preserve">Anzahl </t>
  </si>
  <si>
    <t>Preis</t>
  </si>
  <si>
    <t>Anzahl</t>
  </si>
  <si>
    <t>E. Übernachtung inklusive Frühstück</t>
  </si>
  <si>
    <t>ankreuzen</t>
  </si>
  <si>
    <t>F. Verpflegung</t>
  </si>
  <si>
    <t>G. Camping</t>
  </si>
  <si>
    <t>H. Sonstiges</t>
  </si>
  <si>
    <t>Preis gilt für gesamten Aufenthalt = 7 Übernachtungen</t>
  </si>
  <si>
    <t>Hunde</t>
  </si>
  <si>
    <t>I. Extra Wünsche:</t>
  </si>
  <si>
    <t>Wir / ich möchte/n in der Nähe wohnen, von:</t>
  </si>
  <si>
    <t>Hinweise, Vorschläge an die Organisatoren</t>
  </si>
  <si>
    <t>J. Gesamtkosten</t>
  </si>
  <si>
    <t>Summe €</t>
  </si>
  <si>
    <t>Summe für Kosten Unterkunft, Verpflegung, Teilnehmergebühr (Teil 1 der Anmeldung)</t>
  </si>
  <si>
    <t>Summe der Kosten für Ausflüge  (Teil 2 der Anmeldung)</t>
  </si>
  <si>
    <t>Gesamtsumme total (Punkte D, E, F, H)</t>
  </si>
  <si>
    <t>bei Rücksendung per e-mail zählt das Ausfüllem mit Namen als Unterschrift</t>
  </si>
  <si>
    <t>Datum</t>
  </si>
  <si>
    <t>Unterschrift</t>
  </si>
  <si>
    <t>TEIL 2</t>
  </si>
  <si>
    <r>
      <rPr>
        <sz val="10"/>
        <color indexed="8"/>
        <rFont val="Arial"/>
        <family val="2"/>
      </rPr>
      <t xml:space="preserve">Wir behalten uns das Recht vor bei </t>
    </r>
    <r>
      <rPr>
        <b/>
        <sz val="10"/>
        <color indexed="8"/>
        <rFont val="Arial"/>
        <family val="2"/>
      </rPr>
      <t xml:space="preserve">Nichterreichen der Mindestteilnehmerzahl                                          von </t>
    </r>
    <r>
      <rPr>
        <b/>
        <u/>
        <sz val="10"/>
        <color indexed="8"/>
        <rFont val="Arial"/>
        <family val="2"/>
      </rPr>
      <t xml:space="preserve"> 50 Personen</t>
    </r>
    <r>
      <rPr>
        <sz val="10"/>
        <color indexed="8"/>
        <rFont val="Arial"/>
        <family val="2"/>
      </rPr>
      <t xml:space="preserve"> pro Veranstaltung, den Ausflug zu stornieren.</t>
    </r>
  </si>
  <si>
    <t>Nachbuchungen sind vor Ort nur begrenzt und im Rahmen freier Plätze möglich!!</t>
  </si>
  <si>
    <t xml:space="preserve"> </t>
  </si>
  <si>
    <t>Erläuterung zum Ausflug</t>
  </si>
  <si>
    <t>Preis/                   Person</t>
  </si>
  <si>
    <t>Summe</t>
  </si>
  <si>
    <t xml:space="preserve">1. </t>
  </si>
  <si>
    <t>2.</t>
  </si>
  <si>
    <t>3.</t>
  </si>
  <si>
    <t>Endsumme für Teil 2 der Anmeldung errechnen und in Teil 1 übertragen</t>
  </si>
  <si>
    <t>Erklärung zum Anmeldeformular</t>
  </si>
  <si>
    <r>
      <rPr>
        <b/>
        <sz val="8"/>
        <color indexed="8"/>
        <rFont val="Arial"/>
        <family val="2"/>
      </rPr>
      <t xml:space="preserve">zu </t>
    </r>
    <r>
      <rPr>
        <b/>
        <i/>
        <u/>
        <sz val="8"/>
        <color indexed="8"/>
        <rFont val="Arial"/>
        <family val="2"/>
      </rPr>
      <t>Crew Nr.:</t>
    </r>
  </si>
  <si>
    <t>Ihre Teilnehmernummer der Internationalen Skoda Tour (wenn bekannt). Neue Teilnehmer, bitte Feld nicht ausfüllen !</t>
  </si>
  <si>
    <r>
      <rPr>
        <b/>
        <i/>
        <sz val="8"/>
        <color indexed="8"/>
        <rFont val="Arial"/>
        <family val="2"/>
      </rPr>
      <t xml:space="preserve">zu A.:  </t>
    </r>
    <r>
      <rPr>
        <b/>
        <i/>
        <u/>
        <sz val="8"/>
        <color indexed="8"/>
        <rFont val="Arial"/>
        <family val="2"/>
      </rPr>
      <t>Kontaktperson</t>
    </r>
  </si>
  <si>
    <t>Bitte teilen Sie uns die Daten einer Person als Ansprechpartner für alle Fragen und die Abrechnung mit.</t>
  </si>
  <si>
    <r>
      <rPr>
        <b/>
        <i/>
        <sz val="8"/>
        <color indexed="8"/>
        <rFont val="Arial"/>
        <family val="2"/>
      </rPr>
      <t xml:space="preserve">zu B.:  </t>
    </r>
    <r>
      <rPr>
        <b/>
        <i/>
        <u/>
        <sz val="8"/>
        <color indexed="8"/>
        <rFont val="Arial"/>
        <family val="2"/>
      </rPr>
      <t>Teilnehmer</t>
    </r>
  </si>
  <si>
    <r>
      <rPr>
        <sz val="8"/>
        <color indexed="8"/>
        <rFont val="Arial"/>
        <family val="2"/>
      </rPr>
      <t xml:space="preserve">Bitte teilen Sie uns alle Personen mit, die zur </t>
    </r>
    <r>
      <rPr>
        <sz val="8"/>
        <color indexed="8"/>
        <rFont val="Calibri"/>
        <family val="2"/>
      </rPr>
      <t>Š</t>
    </r>
    <r>
      <rPr>
        <sz val="8"/>
        <color indexed="8"/>
        <rFont val="Arial"/>
        <family val="2"/>
      </rPr>
      <t>koda Tour kommen. Für die 5.Person und weitere bitte ein Extra Blatt.</t>
    </r>
  </si>
  <si>
    <r>
      <rPr>
        <b/>
        <i/>
        <sz val="8"/>
        <color indexed="8"/>
        <rFont val="Arial"/>
        <family val="2"/>
      </rPr>
      <t xml:space="preserve">zu C.:  </t>
    </r>
    <r>
      <rPr>
        <b/>
        <i/>
        <u/>
        <sz val="8"/>
        <color indexed="8"/>
        <rFont val="Arial"/>
        <family val="2"/>
      </rPr>
      <t>Škoda Auto</t>
    </r>
  </si>
  <si>
    <r>
      <rPr>
        <b/>
        <i/>
        <sz val="8"/>
        <color indexed="8"/>
        <rFont val="Arial"/>
        <family val="2"/>
      </rPr>
      <t xml:space="preserve">zu D.: </t>
    </r>
    <r>
      <rPr>
        <b/>
        <i/>
        <u/>
        <sz val="8"/>
        <color indexed="8"/>
        <rFont val="Arial"/>
        <family val="2"/>
      </rPr>
      <t xml:space="preserve"> Teilnehmergebühr</t>
    </r>
  </si>
  <si>
    <r>
      <rPr>
        <b/>
        <i/>
        <sz val="8"/>
        <color indexed="8"/>
        <rFont val="Arial"/>
        <family val="2"/>
      </rPr>
      <t xml:space="preserve">zu E.:  </t>
    </r>
    <r>
      <rPr>
        <b/>
        <i/>
        <u/>
        <sz val="8"/>
        <color indexed="8"/>
        <rFont val="Arial"/>
        <family val="2"/>
      </rPr>
      <t>Unterkunft Zimmer</t>
    </r>
  </si>
  <si>
    <r>
      <rPr>
        <sz val="8"/>
        <color indexed="8"/>
        <rFont val="Arial"/>
        <family val="2"/>
      </rPr>
      <t xml:space="preserve">Bitte wählen Sie eine Zimmerkategorie aus.   </t>
    </r>
    <r>
      <rPr>
        <b/>
        <sz val="8"/>
        <color indexed="8"/>
        <rFont val="Arial"/>
        <family val="2"/>
      </rPr>
      <t>Ankreuzen jeweils links oben</t>
    </r>
  </si>
  <si>
    <t>Bitte tragen Sie rechts die errechnete Summe in Euro für die gewählte Kategorie ein.</t>
  </si>
  <si>
    <r>
      <rPr>
        <b/>
        <i/>
        <sz val="8"/>
        <color indexed="8"/>
        <rFont val="Arial"/>
        <family val="2"/>
      </rPr>
      <t xml:space="preserve">zu F.:  </t>
    </r>
    <r>
      <rPr>
        <b/>
        <i/>
        <u/>
        <sz val="8"/>
        <color indexed="8"/>
        <rFont val="Arial"/>
        <family val="2"/>
      </rPr>
      <t>Verpflegung</t>
    </r>
  </si>
  <si>
    <r>
      <rPr>
        <b/>
        <i/>
        <sz val="8"/>
        <color indexed="8"/>
        <rFont val="Arial"/>
        <family val="2"/>
      </rPr>
      <t xml:space="preserve">zu G.: </t>
    </r>
    <r>
      <rPr>
        <b/>
        <i/>
        <u/>
        <sz val="8"/>
        <color indexed="8"/>
        <rFont val="Arial"/>
        <family val="2"/>
      </rPr>
      <t xml:space="preserve"> Camping</t>
    </r>
  </si>
  <si>
    <r>
      <rPr>
        <b/>
        <i/>
        <sz val="8"/>
        <color indexed="8"/>
        <rFont val="Arial"/>
        <family val="2"/>
      </rPr>
      <t xml:space="preserve">zu H.:  </t>
    </r>
    <r>
      <rPr>
        <b/>
        <i/>
        <u/>
        <sz val="8"/>
        <color indexed="8"/>
        <rFont val="Arial"/>
        <family val="2"/>
      </rPr>
      <t>Sonstiges</t>
    </r>
  </si>
  <si>
    <t xml:space="preserve">Hunde sind erlaubt zu den genannten Kosten. </t>
  </si>
  <si>
    <r>
      <rPr>
        <b/>
        <i/>
        <sz val="8"/>
        <color indexed="8"/>
        <rFont val="Arial"/>
        <family val="2"/>
      </rPr>
      <t xml:space="preserve">zu I.:  </t>
    </r>
    <r>
      <rPr>
        <b/>
        <i/>
        <u/>
        <sz val="8"/>
        <color indexed="8"/>
        <rFont val="Arial"/>
        <family val="2"/>
      </rPr>
      <t>Extra Wünsche</t>
    </r>
  </si>
  <si>
    <t>Bitte teilen Sie uns mit, in wessen Nähe Sie wohnen wollen. Das Hotel ist Behindertengerecht ausgestattet.</t>
  </si>
  <si>
    <t>Hier können Sie auch spezielle Wünsche, Anregungen und Hinweise eintragen. Wir werden versuchen sie zu erfüllen.</t>
  </si>
  <si>
    <r>
      <rPr>
        <b/>
        <i/>
        <sz val="8"/>
        <color indexed="8"/>
        <rFont val="Arial"/>
        <family val="2"/>
      </rPr>
      <t xml:space="preserve">zu J.:  </t>
    </r>
    <r>
      <rPr>
        <b/>
        <i/>
        <u/>
        <sz val="8"/>
        <color indexed="8"/>
        <rFont val="Arial"/>
        <family val="2"/>
      </rPr>
      <t>Geamtkosten</t>
    </r>
  </si>
  <si>
    <t xml:space="preserve">Bitte die Summe der Kosten von Teil 1 und Teil 2 errechnen und eintragen. </t>
  </si>
  <si>
    <t>Hinweis:</t>
  </si>
  <si>
    <t xml:space="preserve">Senden Sie die Anmeldung umgehend </t>
  </si>
  <si>
    <t>per Post an:</t>
  </si>
  <si>
    <t>per e-mail an:</t>
  </si>
  <si>
    <t>Stornierung der Anmeldung</t>
  </si>
  <si>
    <t xml:space="preserve">Mit Bestätigung der Anmeldung entsteht ein verbindlicher Vertrag zwischen Ihnen und </t>
  </si>
  <si>
    <t>Bei Rücktritt von der Anmeldung werden folgende Kosten berechnet.</t>
  </si>
  <si>
    <t xml:space="preserve">Datum </t>
  </si>
  <si>
    <t>Buffetfrühstück und ein 3-Gang-Abendessen in Buffetform sind im Zimmerpreis inkludiert.</t>
  </si>
  <si>
    <r>
      <t>Š</t>
    </r>
    <r>
      <rPr>
        <b/>
        <sz val="10"/>
        <color indexed="8"/>
        <rFont val="Arial"/>
        <family val="2"/>
      </rPr>
      <t>koda Tour Rallye, inkl. Lunchpaket</t>
    </r>
  </si>
  <si>
    <t xml:space="preserve"> 2 Bett Zimmer</t>
  </si>
  <si>
    <t xml:space="preserve">  1 Bett Zimmer</t>
  </si>
  <si>
    <t xml:space="preserve"> bis 8  Wochen vor Tourbeginn 50%</t>
  </si>
  <si>
    <t>bis 4 Wochen vor Tourbeginn 75%</t>
  </si>
  <si>
    <t>danach 90%</t>
  </si>
  <si>
    <t xml:space="preserve">Sie erhalten bei rechtzeitiger Anmeldung eine Bestätigung mit genauem Rechnungsbetrag einschließlich Zahlungsiunformationen. Bezahlung der Rechnung bis 15.4.18 Die Bankgebühren sind von den Teilnehmern zu zahlen, Fehlkosten, Guthaben werden bei Anreise vor Ort beglichen. </t>
  </si>
  <si>
    <t>Angelika Hack</t>
  </si>
  <si>
    <t>Rechte Bachgasse 1</t>
  </si>
  <si>
    <t>3443 Elsbach</t>
  </si>
  <si>
    <t>Österreich</t>
  </si>
  <si>
    <t xml:space="preserve">Die Preise gelten pro Person. Bitte Anzahl der Personen (Kinder &amp; Erwachsene) eintragen und Gesamtsumme errechnen und rechts eintragen. </t>
  </si>
  <si>
    <t xml:space="preserve">Ein reichhaltiges Frühstücksbuffet und ein 3-Gang-Abendessen in Buffetform sind im Übernachtungspreis enthalten und </t>
  </si>
  <si>
    <t xml:space="preserve">können nicht abgewählt werden. </t>
  </si>
  <si>
    <t xml:space="preserve">Zimmerpreis pro Person für 7 Nächte </t>
  </si>
  <si>
    <t>Senden Sie uns bitte das Anmeldeformular TEIL 2 auch zurück, wenn Sie kein Ausflug interessieren sollte.</t>
  </si>
  <si>
    <t>bei Rücksendung per e-mail zählt das Ausfüllen mit Namen als Unterschrift</t>
  </si>
  <si>
    <r>
      <t>Bitte nennen Sie uns die Daten über das/die Auto/s mit dem/denen Sie zur Tour kommen. Wir möchten Sie bitten, a</t>
    </r>
    <r>
      <rPr>
        <b/>
        <sz val="8"/>
        <color indexed="8"/>
        <rFont val="Arial"/>
        <family val="2"/>
      </rPr>
      <t>usschließlich</t>
    </r>
    <r>
      <rPr>
        <sz val="8"/>
        <color indexed="8"/>
        <rFont val="Arial"/>
        <family val="2"/>
      </rPr>
      <t xml:space="preserve"> mit </t>
    </r>
    <r>
      <rPr>
        <sz val="8"/>
        <color indexed="8"/>
        <rFont val="Calibri"/>
        <family val="2"/>
      </rPr>
      <t>Š</t>
    </r>
    <r>
      <rPr>
        <sz val="8"/>
        <color indexed="8"/>
        <rFont val="Arial"/>
        <family val="2"/>
      </rPr>
      <t xml:space="preserve">koda Autos zur </t>
    </r>
    <r>
      <rPr>
        <sz val="8"/>
        <color indexed="8"/>
        <rFont val="Calibri"/>
        <family val="2"/>
      </rPr>
      <t>Š</t>
    </r>
    <r>
      <rPr>
        <sz val="8"/>
        <color indexed="8"/>
        <rFont val="Arial"/>
        <family val="2"/>
      </rPr>
      <t>koda Tour zu kommen!!! Notieren Sie bitte ob Sie auf eigener Achse anreisen, oder das Fahrzeug (z.B. Oldtimer) auf einem Trailer transportieren. Die Angaben sind für die Parkplatzplanung.</t>
    </r>
  </si>
  <si>
    <t>Die Unterkünfte werden nach dem Datum der Anmeldung vergeben. Wir behalten uns das Recht vor die Zimmerverteilung vorzunehmen. Falls eine Kategorie ausgebucht ist werden wir mit Ihnen und dem Hotel abstimmen, Sie in einer anderen Kategorie unterzubringen.</t>
  </si>
  <si>
    <t>Bitte tragen Sie die Personen ein für die Sie buchen. Bei mehr als zwei Personen Anzahl der Kinder und der Erwachsenen eintragen.</t>
  </si>
  <si>
    <t xml:space="preserve">Jeder Teilnehmer der Škoda Tour entbindet die Organisatoren jeglicher Verantwortung was Unfall, Diebstahl, Brand und zwingende Umstände anbetrifft. Wir empfehlen entsprechende Versicherungen. </t>
  </si>
  <si>
    <t>♂</t>
  </si>
  <si>
    <t>♀</t>
  </si>
  <si>
    <t>Kinder von 6-13,9 
im Zimmer der Eltern</t>
  </si>
  <si>
    <t>Kinder von 0-5
im Zimmer der Eltern</t>
  </si>
  <si>
    <r>
      <t xml:space="preserve">Anmeldeformular </t>
    </r>
    <r>
      <rPr>
        <b/>
        <u/>
        <sz val="15"/>
        <color indexed="8"/>
        <rFont val="Calibri"/>
        <family val="2"/>
      </rPr>
      <t>Š</t>
    </r>
    <r>
      <rPr>
        <b/>
        <u/>
        <sz val="15"/>
        <color indexed="8"/>
        <rFont val="Arial"/>
        <family val="2"/>
      </rPr>
      <t>koda Tour 2026</t>
    </r>
  </si>
  <si>
    <t>Kinder 6-18</t>
  </si>
  <si>
    <t>Kinder von 6-15
im Zimmer der Eltern</t>
  </si>
  <si>
    <r>
      <t>Das Hotel verfügt über</t>
    </r>
    <r>
      <rPr>
        <b/>
        <sz val="9"/>
        <color indexed="8"/>
        <rFont val="Arial"/>
        <family val="2"/>
      </rPr>
      <t xml:space="preserve"> geringe</t>
    </r>
    <r>
      <rPr>
        <sz val="9"/>
        <color indexed="8"/>
        <rFont val="Arial"/>
        <family val="2"/>
      </rPr>
      <t xml:space="preserve"> Stellplätze für Zelte und Wohnwagen, eine Duschmöglichkeit ist vorhanden.</t>
    </r>
  </si>
  <si>
    <t>Preis pro Übernachtung für Hunde pauschal = 100€</t>
  </si>
  <si>
    <t>Haulyfahrt am Erzberg - Eigenanreise</t>
  </si>
  <si>
    <t xml:space="preserve">Flossfahrt auf der Enns -Eigenanreise
</t>
  </si>
  <si>
    <t>Nachfolgend finden Sie Angebote zu den Ausflügen und Veranstaltungen der Škoda Tour 2026</t>
  </si>
  <si>
    <t>Anmeldeschluß: 01.03.2026</t>
  </si>
  <si>
    <t>Stellplatz</t>
  </si>
  <si>
    <t>Anzahl Erwachsene</t>
  </si>
  <si>
    <t>Kinder von 6-18
im Zimmer der Eltern</t>
  </si>
  <si>
    <t>Preis/ Kind</t>
  </si>
  <si>
    <t>Anzahl Kinder</t>
  </si>
  <si>
    <t>„Während der Veranstaltung werden Foto- und Videoaufnahmen gemacht. Diese dienen der Berichterstattung und werden unter anderem auf unserer Websiten, den Webseiten der Sponsoren sowie in den sozialen Medien veröffentlicht. Wer nicht fotografiert werden möchte, kann sich bei unserem Personal melden.“</t>
  </si>
  <si>
    <t>x</t>
  </si>
  <si>
    <t xml:space="preserve"> 2 Bett Zimmer mit 1x Zusatzbett   </t>
  </si>
  <si>
    <t>Das Hotel verfügt über geringe Stellplätze für Zelte und Wohnwagen, eine Duschmöglichkeit ist vorhanden.</t>
  </si>
  <si>
    <t>Bitte tragen Sie die Anzahl der Personen und rechts die Summe in Euro ein. Kinder bis 5 Jahre sind  frei.  Kinder von 6-18 Jahre erhalten eine Ermäßigung.</t>
  </si>
  <si>
    <t>skodatour2026@skoda-oldtimer.at</t>
  </si>
  <si>
    <t>18.07. - 25.07.2026 Österreich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</si>
</sst>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
    <numFmt numFmtId="165" formatCode="[&gt;99]&quot;0 0&quot;#\ ##;[&gt;9]&quot;00 &quot;##;&quot;0 0&quot;#\ "/>
    <numFmt numFmtId="166" formatCode="mm/dd/yyyy"/>
    <numFmt numFmtId="167" formatCode="_-* #,##0.00&quot; €&quot;_-;\-* #,##0.00&quot; €&quot;_-;_-* \-??&quot; €&quot;_-;_-@_-"/>
    <numFmt numFmtId="168" formatCode="#,##0.00&quot; €&quot;"/>
    <numFmt numFmtId="169" formatCode="#,##0\ [$€-1];[Red]\-#,##0\ [$€-1]"/>
    <numFmt numFmtId="170" formatCode="#,##0&quot; €&quot;"/>
  </numFmts>
  <fonts count="36">
    <font>
      <sz val="11"/>
      <color indexed="8"/>
      <name val="Calibri"/>
      <family val="2"/>
    </font>
    <font>
      <sz val="11"/>
      <color indexed="8"/>
      <name val="Arial"/>
      <family val="2"/>
    </font>
    <font>
      <b/>
      <u/>
      <sz val="15"/>
      <color indexed="8"/>
      <name val="Arial"/>
      <family val="2"/>
    </font>
    <font>
      <b/>
      <u/>
      <sz val="15"/>
      <color indexed="8"/>
      <name val="Calibri"/>
      <family val="2"/>
    </font>
    <font>
      <sz val="8"/>
      <color indexed="8"/>
      <name val="Arial"/>
      <family val="2"/>
    </font>
    <font>
      <b/>
      <sz val="26"/>
      <color indexed="8"/>
      <name val="Arial"/>
      <family val="2"/>
    </font>
    <font>
      <b/>
      <i/>
      <u/>
      <sz val="11"/>
      <color indexed="8"/>
      <name val="Arial"/>
      <family val="2"/>
    </font>
    <font>
      <sz val="9"/>
      <color indexed="8"/>
      <name val="Arial"/>
      <family val="2"/>
    </font>
    <font>
      <sz val="9"/>
      <color indexed="8"/>
      <name val="Calibri"/>
      <family val="2"/>
    </font>
    <font>
      <b/>
      <sz val="10"/>
      <color indexed="8"/>
      <name val="Arial"/>
      <family val="2"/>
    </font>
    <font>
      <sz val="20"/>
      <color indexed="8"/>
      <name val="Vacation MT"/>
      <charset val="2"/>
    </font>
    <font>
      <sz val="5"/>
      <color indexed="8"/>
      <name val="Arial"/>
      <family val="2"/>
    </font>
    <font>
      <b/>
      <sz val="9"/>
      <color indexed="8"/>
      <name val="Arial"/>
      <family val="2"/>
    </font>
    <font>
      <b/>
      <sz val="11"/>
      <color indexed="8"/>
      <name val="Arial"/>
      <family val="2"/>
    </font>
    <font>
      <sz val="6"/>
      <color indexed="8"/>
      <name val="Arial"/>
      <family val="2"/>
    </font>
    <font>
      <sz val="10"/>
      <color indexed="8"/>
      <name val="Arial"/>
      <family val="2"/>
    </font>
    <font>
      <b/>
      <sz val="14"/>
      <color indexed="8"/>
      <name val="Arial"/>
      <family val="2"/>
    </font>
    <font>
      <b/>
      <sz val="16"/>
      <color indexed="8"/>
      <name val="Arial"/>
      <family val="2"/>
    </font>
    <font>
      <b/>
      <sz val="22"/>
      <color indexed="8"/>
      <name val="Arial"/>
      <family val="2"/>
    </font>
    <font>
      <b/>
      <u/>
      <sz val="10"/>
      <color indexed="8"/>
      <name val="Arial"/>
      <family val="2"/>
    </font>
    <font>
      <b/>
      <sz val="8"/>
      <color indexed="8"/>
      <name val="Arial"/>
      <family val="2"/>
    </font>
    <font>
      <b/>
      <sz val="10"/>
      <color indexed="8"/>
      <name val="Calibri"/>
      <family val="2"/>
    </font>
    <font>
      <b/>
      <i/>
      <u/>
      <sz val="8"/>
      <color indexed="8"/>
      <name val="Arial"/>
      <family val="2"/>
    </font>
    <font>
      <b/>
      <i/>
      <sz val="8"/>
      <color indexed="8"/>
      <name val="Arial"/>
      <family val="2"/>
    </font>
    <font>
      <sz val="8"/>
      <color indexed="8"/>
      <name val="Calibri"/>
      <family val="2"/>
    </font>
    <font>
      <b/>
      <i/>
      <u/>
      <sz val="9"/>
      <color indexed="8"/>
      <name val="Arial"/>
      <family val="2"/>
    </font>
    <font>
      <u/>
      <sz val="11"/>
      <color indexed="12"/>
      <name val="Calibri"/>
      <family val="2"/>
    </font>
    <font>
      <b/>
      <sz val="12"/>
      <color indexed="8"/>
      <name val="Arial"/>
      <family val="2"/>
    </font>
    <font>
      <b/>
      <u/>
      <sz val="16"/>
      <color indexed="8"/>
      <name val="Arial"/>
      <family val="2"/>
    </font>
    <font>
      <b/>
      <sz val="6"/>
      <color indexed="8"/>
      <name val="Arial"/>
      <family val="2"/>
    </font>
    <font>
      <b/>
      <u/>
      <sz val="8"/>
      <color indexed="8"/>
      <name val="Arial"/>
      <family val="2"/>
    </font>
    <font>
      <b/>
      <sz val="7"/>
      <color indexed="8"/>
      <name val="Arial"/>
      <family val="2"/>
    </font>
    <font>
      <sz val="20"/>
      <color indexed="8"/>
      <name val="Calibri"/>
      <family val="2"/>
      <scheme val="minor"/>
    </font>
    <font>
      <sz val="8"/>
      <color rgb="FF000000"/>
      <name val="Tahoma"/>
      <family val="2"/>
    </font>
    <font>
      <u/>
      <sz val="10"/>
      <color indexed="12"/>
      <name val="Calibri"/>
      <family val="2"/>
    </font>
    <font>
      <u/>
      <sz val="10"/>
      <color indexed="12"/>
      <name val="Arial"/>
      <family val="2"/>
    </font>
  </fonts>
  <fills count="7">
    <fill>
      <patternFill patternType="none"/>
    </fill>
    <fill>
      <patternFill patternType="gray125"/>
    </fill>
    <fill>
      <patternFill patternType="solid">
        <fgColor indexed="22"/>
        <bgColor indexed="31"/>
      </patternFill>
    </fill>
    <fill>
      <patternFill patternType="solid">
        <fgColor indexed="42"/>
        <bgColor indexed="27"/>
      </patternFill>
    </fill>
    <fill>
      <patternFill patternType="solid">
        <fgColor theme="0" tint="-0.24994659260841701"/>
        <bgColor indexed="31"/>
      </patternFill>
    </fill>
    <fill>
      <patternFill patternType="solid">
        <fgColor theme="0" tint="-0.24994659260841701"/>
        <bgColor indexed="27"/>
      </patternFill>
    </fill>
    <fill>
      <patternFill patternType="solid">
        <fgColor rgb="FFCCFFCC"/>
        <bgColor indexed="31"/>
      </patternFill>
    </fill>
  </fills>
  <borders count="96">
    <border>
      <left/>
      <right/>
      <top/>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medium">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medium">
        <color indexed="8"/>
      </right>
      <top style="hair">
        <color indexed="8"/>
      </top>
      <bottom style="thin">
        <color indexed="8"/>
      </bottom>
      <diagonal/>
    </border>
    <border>
      <left/>
      <right style="medium">
        <color indexed="8"/>
      </right>
      <top/>
      <bottom/>
      <diagonal/>
    </border>
    <border>
      <left style="medium">
        <color indexed="8"/>
      </left>
      <right style="hair">
        <color indexed="8"/>
      </right>
      <top style="thin">
        <color indexed="8"/>
      </top>
      <bottom style="hair">
        <color indexed="8"/>
      </bottom>
      <diagonal/>
    </border>
    <border>
      <left style="medium">
        <color indexed="8"/>
      </left>
      <right/>
      <top/>
      <bottom/>
      <diagonal/>
    </border>
    <border>
      <left style="hair">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medium">
        <color indexed="8"/>
      </left>
      <right/>
      <top/>
      <bottom style="hair">
        <color indexed="8"/>
      </bottom>
      <diagonal/>
    </border>
    <border>
      <left/>
      <right/>
      <top style="hair">
        <color indexed="8"/>
      </top>
      <bottom style="hair">
        <color indexed="8"/>
      </bottom>
      <diagonal/>
    </border>
    <border>
      <left/>
      <right style="medium">
        <color indexed="8"/>
      </right>
      <top style="hair">
        <color indexed="8"/>
      </top>
      <bottom style="thin">
        <color indexed="8"/>
      </bottom>
      <diagonal/>
    </border>
    <border>
      <left style="hair">
        <color indexed="8"/>
      </left>
      <right style="hair">
        <color indexed="8"/>
      </right>
      <top style="hair">
        <color indexed="8"/>
      </top>
      <bottom/>
      <diagonal/>
    </border>
    <border>
      <left/>
      <right style="medium">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style="medium">
        <color indexed="8"/>
      </right>
      <top/>
      <bottom style="hair">
        <color indexed="8"/>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indexed="64"/>
      </right>
      <top style="hair">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thin">
        <color indexed="8"/>
      </right>
      <top style="thin">
        <color indexed="8"/>
      </top>
      <bottom style="thin">
        <color indexed="8"/>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hair">
        <color indexed="8"/>
      </top>
      <bottom style="hair">
        <color indexed="8"/>
      </bottom>
      <diagonal/>
    </border>
    <border>
      <left/>
      <right style="medium">
        <color indexed="8"/>
      </right>
      <top style="hair">
        <color indexed="8"/>
      </top>
      <bottom style="hair">
        <color indexed="8"/>
      </bottom>
      <diagonal/>
    </border>
    <border>
      <left style="hair">
        <color indexed="8"/>
      </left>
      <right/>
      <top style="hair">
        <color indexed="8"/>
      </top>
      <bottom style="medium">
        <color indexed="8"/>
      </bottom>
      <diagonal/>
    </border>
    <border>
      <left/>
      <right/>
      <top style="hair">
        <color indexed="8"/>
      </top>
      <bottom style="medium">
        <color indexed="8"/>
      </bottom>
      <diagonal/>
    </border>
    <border>
      <left/>
      <right style="medium">
        <color indexed="8"/>
      </right>
      <top style="hair">
        <color indexed="8"/>
      </top>
      <bottom style="medium">
        <color indexed="8"/>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medium">
        <color indexed="8"/>
      </bottom>
      <diagonal/>
    </border>
    <border>
      <left style="medium">
        <color indexed="8"/>
      </left>
      <right style="medium">
        <color indexed="8"/>
      </right>
      <top style="medium">
        <color indexed="8"/>
      </top>
      <bottom/>
      <diagonal/>
    </border>
    <border>
      <left style="double">
        <color indexed="8"/>
      </left>
      <right style="medium">
        <color indexed="8"/>
      </right>
      <top style="double">
        <color indexed="8"/>
      </top>
      <bottom style="double">
        <color indexed="8"/>
      </bottom>
      <diagonal/>
    </border>
    <border>
      <left style="medium">
        <color indexed="8"/>
      </left>
      <right/>
      <top style="thin">
        <color indexed="8"/>
      </top>
      <bottom style="medium">
        <color indexed="8"/>
      </bottom>
      <diagonal/>
    </border>
    <border>
      <left style="medium">
        <color indexed="8"/>
      </left>
      <right/>
      <top style="hair">
        <color indexed="8"/>
      </top>
      <bottom/>
      <diagonal/>
    </border>
    <border>
      <left style="medium">
        <color indexed="8"/>
      </left>
      <right style="medium">
        <color indexed="8"/>
      </right>
      <top/>
      <bottom style="medium">
        <color indexed="8"/>
      </bottom>
      <diagonal/>
    </border>
    <border>
      <left style="medium">
        <color indexed="8"/>
      </left>
      <right style="hair">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thin">
        <color indexed="8"/>
      </left>
      <right style="medium">
        <color indexed="8"/>
      </right>
      <top style="thin">
        <color indexed="8"/>
      </top>
      <bottom/>
      <diagonal/>
    </border>
    <border>
      <left style="double">
        <color indexed="8"/>
      </left>
      <right style="medium">
        <color indexed="8"/>
      </right>
      <top style="double">
        <color indexed="8"/>
      </top>
      <bottom style="medium">
        <color indexed="8"/>
      </bottom>
      <diagonal/>
    </border>
    <border>
      <left style="medium">
        <color indexed="8"/>
      </left>
      <right style="medium">
        <color indexed="8"/>
      </right>
      <top style="hair">
        <color indexed="8"/>
      </top>
      <bottom style="hair">
        <color indexed="8"/>
      </bottom>
      <diagonal/>
    </border>
    <border>
      <left style="medium">
        <color indexed="8"/>
      </left>
      <right style="medium">
        <color indexed="8"/>
      </right>
      <top style="hair">
        <color indexed="8"/>
      </top>
      <bottom style="thin">
        <color indexed="8"/>
      </bottom>
      <diagonal/>
    </border>
    <border>
      <left/>
      <right style="medium">
        <color indexed="8"/>
      </right>
      <top style="thin">
        <color indexed="8"/>
      </top>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style="hair">
        <color indexed="8"/>
      </bottom>
      <diagonal/>
    </border>
    <border>
      <left style="medium">
        <color indexed="8"/>
      </left>
      <right style="thin">
        <color indexed="8"/>
      </right>
      <top/>
      <bottom style="thin">
        <color indexed="8"/>
      </bottom>
      <diagonal/>
    </border>
    <border>
      <left style="medium">
        <color indexed="8"/>
      </left>
      <right style="medium">
        <color indexed="8"/>
      </right>
      <top/>
      <bottom style="hair">
        <color indexed="8"/>
      </bottom>
      <diagonal/>
    </border>
    <border>
      <left style="medium">
        <color indexed="8"/>
      </left>
      <right style="medium">
        <color indexed="8"/>
      </right>
      <top style="thin">
        <color indexed="8"/>
      </top>
      <bottom style="thin">
        <color indexed="8"/>
      </bottom>
      <diagonal/>
    </border>
    <border>
      <left/>
      <right/>
      <top style="thin">
        <color indexed="8"/>
      </top>
      <bottom/>
      <diagonal/>
    </border>
    <border>
      <left style="medium">
        <color indexed="8"/>
      </left>
      <right style="hair">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style="hair">
        <color indexed="8"/>
      </left>
      <right style="medium">
        <color indexed="8"/>
      </right>
      <top style="thin">
        <color indexed="8"/>
      </top>
      <bottom style="hair">
        <color indexed="8"/>
      </bottom>
      <diagonal/>
    </border>
    <border>
      <left style="medium">
        <color indexed="8"/>
      </left>
      <right style="medium">
        <color indexed="8"/>
      </right>
      <top style="medium">
        <color indexed="8"/>
      </top>
      <bottom style="hair">
        <color indexed="8"/>
      </bottom>
      <diagonal/>
    </border>
    <border>
      <left style="medium">
        <color indexed="8"/>
      </left>
      <right style="medium">
        <color indexed="8"/>
      </right>
      <top style="hair">
        <color indexed="8"/>
      </top>
      <bottom style="medium">
        <color indexed="8"/>
      </bottom>
      <diagonal/>
    </border>
    <border>
      <left/>
      <right style="medium">
        <color indexed="8"/>
      </right>
      <top/>
      <bottom style="thin">
        <color indexed="8"/>
      </bottom>
      <diagonal/>
    </border>
    <border>
      <left style="medium">
        <color indexed="8"/>
      </left>
      <right/>
      <top style="thin">
        <color indexed="8"/>
      </top>
      <bottom/>
      <diagonal/>
    </border>
    <border>
      <left/>
      <right style="hair">
        <color indexed="8"/>
      </right>
      <top style="hair">
        <color indexed="8"/>
      </top>
      <bottom style="hair">
        <color indexed="8"/>
      </bottom>
      <diagonal/>
    </border>
    <border>
      <left/>
      <right style="medium">
        <color indexed="8"/>
      </right>
      <top style="thin">
        <color indexed="8"/>
      </top>
      <bottom style="thin">
        <color indexed="8"/>
      </bottom>
      <diagonal/>
    </border>
    <border>
      <left style="medium">
        <color indexed="8"/>
      </left>
      <right/>
      <top style="hair">
        <color indexed="8"/>
      </top>
      <bottom style="hair">
        <color indexed="8"/>
      </bottom>
      <diagonal/>
    </border>
    <border>
      <left style="medium">
        <color indexed="8"/>
      </left>
      <right style="thin">
        <color indexed="8"/>
      </right>
      <top style="hair">
        <color indexed="8"/>
      </top>
      <bottom style="thin">
        <color indexed="8"/>
      </bottom>
      <diagonal/>
    </border>
    <border>
      <left style="medium">
        <color indexed="8"/>
      </left>
      <right/>
      <top style="hair">
        <color indexed="8"/>
      </top>
      <bottom style="thin">
        <color indexed="8"/>
      </bottom>
      <diagonal/>
    </border>
    <border>
      <left style="hair">
        <color indexed="8"/>
      </left>
      <right style="medium">
        <color indexed="8"/>
      </right>
      <top style="hair">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right/>
      <top/>
      <bottom style="thin">
        <color indexed="8"/>
      </bottom>
      <diagonal/>
    </border>
    <border>
      <left style="hair">
        <color indexed="8"/>
      </left>
      <right/>
      <top style="medium">
        <color indexed="8"/>
      </top>
      <bottom style="medium">
        <color indexed="8"/>
      </bottom>
      <diagonal/>
    </border>
    <border>
      <left/>
      <right/>
      <top style="medium">
        <color indexed="8"/>
      </top>
      <bottom style="medium">
        <color indexed="8"/>
      </bottom>
      <diagonal/>
    </border>
    <border>
      <left/>
      <right style="hair">
        <color indexed="8"/>
      </right>
      <top style="medium">
        <color indexed="8"/>
      </top>
      <bottom style="medium">
        <color indexed="8"/>
      </bottom>
      <diagonal/>
    </border>
    <border>
      <left/>
      <right/>
      <top/>
      <bottom style="medium">
        <color theme="1"/>
      </bottom>
      <diagonal/>
    </border>
    <border>
      <left style="hair">
        <color indexed="8"/>
      </left>
      <right/>
      <top style="medium">
        <color theme="1"/>
      </top>
      <bottom/>
      <diagonal/>
    </border>
    <border>
      <left/>
      <right/>
      <top style="medium">
        <color theme="1"/>
      </top>
      <bottom/>
      <diagonal/>
    </border>
    <border>
      <left/>
      <right style="hair">
        <color indexed="8"/>
      </right>
      <top style="medium">
        <color theme="1"/>
      </top>
      <bottom/>
      <diagonal/>
    </border>
  </borders>
  <cellStyleXfs count="2">
    <xf numFmtId="0" fontId="0" fillId="0" borderId="0"/>
    <xf numFmtId="0" fontId="26" fillId="0" borderId="0" applyNumberFormat="0" applyFill="0" applyBorder="0" applyAlignment="0" applyProtection="0"/>
  </cellStyleXfs>
  <cellXfs count="342">
    <xf numFmtId="0" fontId="0" fillId="0" borderId="0" xfId="0"/>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 fillId="2" borderId="3" xfId="0" applyFont="1" applyFill="1" applyBorder="1" applyAlignment="1" applyProtection="1">
      <alignment horizontal="left" vertical="center"/>
    </xf>
    <xf numFmtId="49" fontId="9" fillId="3" borderId="1" xfId="0"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vertical="center"/>
      <protection locked="0"/>
    </xf>
    <xf numFmtId="49" fontId="9" fillId="3" borderId="1" xfId="0" applyNumberFormat="1" applyFont="1" applyFill="1" applyBorder="1" applyAlignment="1" applyProtection="1">
      <alignment horizontal="left" vertical="center"/>
      <protection locked="0"/>
    </xf>
    <xf numFmtId="49" fontId="9" fillId="3" borderId="2" xfId="0" applyNumberFormat="1"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xf>
    <xf numFmtId="49" fontId="9" fillId="3" borderId="5" xfId="0" applyNumberFormat="1" applyFont="1" applyFill="1" applyBorder="1" applyAlignment="1" applyProtection="1">
      <alignment horizontal="center" vertical="center"/>
      <protection locked="0"/>
    </xf>
    <xf numFmtId="49" fontId="9" fillId="3" borderId="5" xfId="0" applyNumberFormat="1" applyFont="1" applyFill="1" applyBorder="1" applyAlignment="1" applyProtection="1">
      <alignment horizontal="left" vertical="center"/>
      <protection locked="0"/>
    </xf>
    <xf numFmtId="49" fontId="9" fillId="3" borderId="6" xfId="0" applyNumberFormat="1" applyFont="1" applyFill="1" applyBorder="1" applyAlignment="1" applyProtection="1">
      <alignment horizontal="left" vertical="center"/>
      <protection locked="0"/>
    </xf>
    <xf numFmtId="0" fontId="6" fillId="0" borderId="0" xfId="0" applyFont="1" applyBorder="1" applyAlignment="1" applyProtection="1">
      <alignment horizontal="left" vertical="center"/>
    </xf>
    <xf numFmtId="0" fontId="6" fillId="0" borderId="7" xfId="0" applyFont="1" applyBorder="1" applyAlignment="1" applyProtection="1">
      <alignment horizontal="left" vertical="center"/>
    </xf>
    <xf numFmtId="0" fontId="1" fillId="3" borderId="8"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0" borderId="0" xfId="0" applyFont="1" applyBorder="1" applyAlignment="1" applyProtection="1">
      <alignment horizontal="left" vertical="center"/>
    </xf>
    <xf numFmtId="0" fontId="23" fillId="0" borderId="9"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9" xfId="0" applyFont="1" applyBorder="1" applyAlignment="1" applyProtection="1">
      <alignment horizontal="left" vertical="center"/>
    </xf>
    <xf numFmtId="0" fontId="22" fillId="0" borderId="9"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25" fillId="0" borderId="9" xfId="0" applyFont="1" applyBorder="1" applyAlignment="1" applyProtection="1">
      <alignment horizontal="left" vertical="center"/>
    </xf>
    <xf numFmtId="0" fontId="12" fillId="0" borderId="0" xfId="0" applyFont="1" applyBorder="1" applyAlignment="1" applyProtection="1">
      <alignment horizontal="left" vertical="center"/>
    </xf>
    <xf numFmtId="0" fontId="30" fillId="0" borderId="9" xfId="0" applyFont="1" applyBorder="1" applyAlignment="1" applyProtection="1">
      <alignment horizontal="left" vertical="center"/>
    </xf>
    <xf numFmtId="0" fontId="4" fillId="0" borderId="0" xfId="0" applyFont="1" applyBorder="1" applyAlignment="1" applyProtection="1">
      <alignment vertical="center"/>
    </xf>
    <xf numFmtId="0" fontId="4" fillId="2" borderId="10" xfId="0" applyFont="1" applyFill="1" applyBorder="1" applyAlignment="1" applyProtection="1">
      <alignment vertical="center" wrapText="1"/>
    </xf>
    <xf numFmtId="0" fontId="4" fillId="2" borderId="11" xfId="0" applyFont="1" applyFill="1" applyBorder="1" applyAlignment="1" applyProtection="1">
      <alignment vertical="center" wrapText="1"/>
    </xf>
    <xf numFmtId="0" fontId="4" fillId="2" borderId="12"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4" fillId="2" borderId="14" xfId="0" applyFont="1" applyFill="1" applyBorder="1" applyAlignment="1" applyProtection="1">
      <alignment vertical="center" wrapText="1"/>
    </xf>
    <xf numFmtId="167" fontId="1" fillId="2" borderId="13" xfId="0" applyNumberFormat="1" applyFont="1" applyFill="1" applyBorder="1" applyAlignment="1" applyProtection="1">
      <alignment vertical="center"/>
    </xf>
    <xf numFmtId="167" fontId="1" fillId="2" borderId="14" xfId="0" applyNumberFormat="1" applyFont="1" applyFill="1" applyBorder="1" applyAlignment="1" applyProtection="1">
      <alignment vertical="center"/>
    </xf>
    <xf numFmtId="0" fontId="4" fillId="2" borderId="15" xfId="0" applyFont="1" applyFill="1" applyBorder="1" applyAlignment="1" applyProtection="1">
      <alignment vertical="center" wrapText="1"/>
    </xf>
    <xf numFmtId="0" fontId="4" fillId="2" borderId="16" xfId="0" applyFont="1" applyFill="1" applyBorder="1" applyAlignment="1" applyProtection="1">
      <alignment vertical="center" wrapText="1"/>
    </xf>
    <xf numFmtId="0" fontId="4" fillId="2" borderId="17" xfId="0" applyFont="1" applyFill="1" applyBorder="1" applyAlignment="1" applyProtection="1">
      <alignment vertical="center" wrapText="1"/>
    </xf>
    <xf numFmtId="167" fontId="1" fillId="2" borderId="15" xfId="0" applyNumberFormat="1" applyFont="1" applyFill="1" applyBorder="1" applyAlignment="1" applyProtection="1">
      <alignment vertical="center"/>
    </xf>
    <xf numFmtId="167" fontId="1" fillId="2" borderId="17" xfId="0" applyNumberFormat="1" applyFont="1" applyFill="1" applyBorder="1" applyAlignment="1" applyProtection="1">
      <alignment vertical="center"/>
    </xf>
    <xf numFmtId="168" fontId="1" fillId="2" borderId="10" xfId="0" applyNumberFormat="1" applyFont="1" applyFill="1" applyBorder="1" applyAlignment="1" applyProtection="1">
      <alignment vertical="center"/>
    </xf>
    <xf numFmtId="168" fontId="1" fillId="2" borderId="12" xfId="0" applyNumberFormat="1" applyFont="1" applyFill="1" applyBorder="1" applyAlignment="1" applyProtection="1">
      <alignment vertical="center"/>
    </xf>
    <xf numFmtId="168" fontId="1" fillId="2" borderId="13" xfId="0" applyNumberFormat="1" applyFont="1" applyFill="1" applyBorder="1" applyAlignment="1" applyProtection="1">
      <alignment vertical="center"/>
    </xf>
    <xf numFmtId="168" fontId="1" fillId="2" borderId="14" xfId="0" applyNumberFormat="1" applyFont="1" applyFill="1" applyBorder="1" applyAlignment="1" applyProtection="1">
      <alignment vertical="center"/>
    </xf>
    <xf numFmtId="0" fontId="1" fillId="2" borderId="9" xfId="0" applyFont="1" applyFill="1" applyBorder="1" applyAlignment="1" applyProtection="1">
      <alignment vertical="center"/>
    </xf>
    <xf numFmtId="0" fontId="1" fillId="2" borderId="14" xfId="0" applyFont="1" applyFill="1" applyBorder="1" applyAlignment="1" applyProtection="1">
      <alignment vertical="center"/>
    </xf>
    <xf numFmtId="0" fontId="1" fillId="2" borderId="18" xfId="0" applyFont="1" applyFill="1" applyBorder="1" applyAlignment="1" applyProtection="1">
      <alignment vertical="center"/>
    </xf>
    <xf numFmtId="0" fontId="1" fillId="2" borderId="17" xfId="0" applyFont="1" applyFill="1" applyBorder="1" applyAlignment="1" applyProtection="1">
      <alignment vertical="center"/>
    </xf>
    <xf numFmtId="0" fontId="7" fillId="4" borderId="11" xfId="0" applyFont="1" applyFill="1" applyBorder="1" applyAlignment="1" applyProtection="1">
      <alignment vertical="center"/>
    </xf>
    <xf numFmtId="0" fontId="7" fillId="4" borderId="19" xfId="0" applyFont="1" applyFill="1" applyBorder="1" applyAlignment="1" applyProtection="1">
      <alignment vertical="center"/>
    </xf>
    <xf numFmtId="0" fontId="7" fillId="4" borderId="20" xfId="0" applyFont="1" applyFill="1" applyBorder="1" applyAlignment="1" applyProtection="1">
      <alignment horizontal="center" vertical="center"/>
    </xf>
    <xf numFmtId="168" fontId="1" fillId="2" borderId="21" xfId="0" applyNumberFormat="1" applyFont="1" applyFill="1" applyBorder="1" applyAlignment="1" applyProtection="1">
      <alignment vertical="center"/>
    </xf>
    <xf numFmtId="168" fontId="1" fillId="2" borderId="22" xfId="0" applyNumberFormat="1" applyFont="1" applyFill="1" applyBorder="1" applyAlignment="1" applyProtection="1">
      <alignment vertical="center"/>
    </xf>
    <xf numFmtId="168" fontId="1" fillId="2" borderId="23" xfId="0" applyNumberFormat="1" applyFont="1" applyFill="1" applyBorder="1" applyAlignment="1" applyProtection="1">
      <alignment vertical="center"/>
    </xf>
    <xf numFmtId="168" fontId="1" fillId="2" borderId="7" xfId="0" applyNumberFormat="1" applyFont="1" applyFill="1" applyBorder="1" applyAlignment="1" applyProtection="1">
      <alignment vertical="center"/>
    </xf>
    <xf numFmtId="168" fontId="1" fillId="2" borderId="24" xfId="0" applyNumberFormat="1" applyFont="1" applyFill="1" applyBorder="1" applyAlignment="1" applyProtection="1">
      <alignment vertical="center"/>
    </xf>
    <xf numFmtId="168" fontId="1" fillId="2" borderId="17" xfId="0" applyNumberFormat="1" applyFont="1" applyFill="1" applyBorder="1" applyAlignment="1" applyProtection="1">
      <alignment vertical="center"/>
    </xf>
    <xf numFmtId="168" fontId="1" fillId="2" borderId="25" xfId="0" applyNumberFormat="1" applyFont="1" applyFill="1" applyBorder="1" applyAlignment="1" applyProtection="1">
      <alignment vertical="center"/>
    </xf>
    <xf numFmtId="0" fontId="1" fillId="0" borderId="0" xfId="0" applyFont="1" applyAlignment="1" applyProtection="1">
      <alignment horizontal="left" vertical="center"/>
    </xf>
    <xf numFmtId="0" fontId="1" fillId="0" borderId="0" xfId="0" applyFont="1" applyFill="1" applyBorder="1" applyAlignment="1" applyProtection="1">
      <alignment horizontal="center" vertical="center"/>
    </xf>
    <xf numFmtId="0" fontId="1" fillId="0" borderId="0" xfId="0" applyFont="1" applyFill="1" applyAlignment="1" applyProtection="1">
      <alignment horizontal="left" vertical="center"/>
    </xf>
    <xf numFmtId="0" fontId="4" fillId="0" borderId="0" xfId="0" applyFont="1" applyAlignment="1" applyProtection="1">
      <alignment horizontal="left" vertical="center"/>
    </xf>
    <xf numFmtId="0" fontId="1" fillId="0" borderId="9" xfId="0" applyFont="1" applyBorder="1" applyAlignment="1" applyProtection="1">
      <alignment horizontal="left" vertical="center"/>
    </xf>
    <xf numFmtId="0" fontId="7" fillId="0" borderId="0" xfId="0" applyFont="1" applyAlignment="1" applyProtection="1">
      <alignment horizontal="left" vertical="center"/>
    </xf>
    <xf numFmtId="49" fontId="9" fillId="5" borderId="19" xfId="0" applyNumberFormat="1" applyFont="1" applyFill="1" applyBorder="1" applyAlignment="1" applyProtection="1">
      <alignment horizontal="center" vertical="center"/>
    </xf>
    <xf numFmtId="49" fontId="9" fillId="5" borderId="26" xfId="0" applyNumberFormat="1" applyFont="1" applyFill="1" applyBorder="1" applyAlignment="1" applyProtection="1">
      <alignment horizontal="center" vertical="center"/>
    </xf>
    <xf numFmtId="49" fontId="9" fillId="5" borderId="27" xfId="0" applyNumberFormat="1" applyFont="1" applyFill="1" applyBorder="1" applyAlignment="1" applyProtection="1">
      <alignment horizontal="center" vertical="center"/>
    </xf>
    <xf numFmtId="0" fontId="6" fillId="0" borderId="9" xfId="0" applyFont="1" applyBorder="1" applyAlignment="1" applyProtection="1">
      <alignment horizontal="left" vertical="center"/>
    </xf>
    <xf numFmtId="0" fontId="6" fillId="0" borderId="0" xfId="0" applyFont="1" applyAlignment="1" applyProtection="1">
      <alignment horizontal="left" vertical="center"/>
    </xf>
    <xf numFmtId="0" fontId="7" fillId="0" borderId="0" xfId="0" applyFont="1" applyFill="1" applyBorder="1" applyAlignment="1" applyProtection="1">
      <alignment horizontal="left" vertical="center"/>
    </xf>
    <xf numFmtId="0" fontId="1" fillId="0" borderId="28" xfId="0" applyFont="1" applyBorder="1" applyAlignment="1" applyProtection="1">
      <alignment horizontal="left" vertical="center"/>
    </xf>
    <xf numFmtId="0" fontId="1" fillId="0" borderId="29" xfId="0" applyFont="1" applyBorder="1" applyAlignment="1" applyProtection="1">
      <alignment horizontal="left" vertical="center"/>
    </xf>
    <xf numFmtId="0" fontId="1" fillId="0" borderId="30" xfId="0" applyFont="1" applyBorder="1" applyAlignment="1" applyProtection="1">
      <alignment horizontal="left" vertical="center"/>
    </xf>
    <xf numFmtId="0" fontId="1" fillId="0" borderId="7" xfId="0" applyFont="1" applyBorder="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vertical="center"/>
    </xf>
    <xf numFmtId="0" fontId="7" fillId="0" borderId="9"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7" xfId="0" applyFont="1" applyBorder="1" applyAlignment="1" applyProtection="1">
      <alignment horizontal="left" vertical="center"/>
    </xf>
    <xf numFmtId="0" fontId="1" fillId="0" borderId="31" xfId="0" applyFont="1" applyBorder="1" applyAlignment="1" applyProtection="1">
      <alignment horizontal="left" vertical="center"/>
    </xf>
    <xf numFmtId="0" fontId="1" fillId="0" borderId="32" xfId="0" applyFont="1" applyBorder="1" applyAlignment="1" applyProtection="1">
      <alignment horizontal="left" vertical="center"/>
    </xf>
    <xf numFmtId="0" fontId="1" fillId="0" borderId="33" xfId="0" applyFont="1" applyBorder="1" applyAlignment="1" applyProtection="1">
      <alignment horizontal="left" vertical="center"/>
    </xf>
    <xf numFmtId="0" fontId="12" fillId="0" borderId="0" xfId="0" applyFont="1" applyAlignment="1" applyProtection="1">
      <alignment horizontal="left" vertical="center"/>
    </xf>
    <xf numFmtId="0" fontId="12" fillId="0" borderId="0" xfId="0" applyFont="1" applyBorder="1" applyAlignment="1" applyProtection="1">
      <alignment vertical="center" wrapText="1"/>
    </xf>
    <xf numFmtId="0" fontId="12" fillId="0" borderId="7" xfId="0" applyFont="1" applyBorder="1" applyAlignment="1" applyProtection="1">
      <alignment horizontal="left" vertical="center"/>
    </xf>
    <xf numFmtId="0" fontId="12" fillId="0" borderId="0" xfId="0" applyFont="1" applyBorder="1" applyAlignment="1" applyProtection="1">
      <alignment vertical="center"/>
    </xf>
    <xf numFmtId="0" fontId="27" fillId="0" borderId="0" xfId="0" applyFont="1" applyBorder="1" applyAlignment="1" applyProtection="1">
      <alignment vertical="center" wrapText="1"/>
    </xf>
    <xf numFmtId="0" fontId="14" fillId="0" borderId="0" xfId="0" applyFont="1" applyBorder="1" applyAlignment="1" applyProtection="1">
      <alignment vertical="center"/>
    </xf>
    <xf numFmtId="0" fontId="14" fillId="0" borderId="0" xfId="0" applyFont="1" applyAlignment="1" applyProtection="1">
      <alignment horizontal="left" vertical="center"/>
    </xf>
    <xf numFmtId="0" fontId="14" fillId="0" borderId="0" xfId="0" applyFont="1" applyFill="1" applyBorder="1" applyAlignment="1" applyProtection="1">
      <alignment vertical="center"/>
    </xf>
    <xf numFmtId="0" fontId="14" fillId="0" borderId="14" xfId="0" applyFont="1" applyFill="1" applyBorder="1" applyAlignment="1" applyProtection="1">
      <alignment vertical="center"/>
    </xf>
    <xf numFmtId="0" fontId="4" fillId="0" borderId="31" xfId="0" applyFont="1" applyBorder="1" applyAlignment="1" applyProtection="1">
      <alignment horizontal="left" vertical="center"/>
    </xf>
    <xf numFmtId="0" fontId="4" fillId="0" borderId="32" xfId="0" applyFont="1" applyBorder="1" applyAlignment="1" applyProtection="1">
      <alignment horizontal="left" vertical="center"/>
    </xf>
    <xf numFmtId="0" fontId="21" fillId="2" borderId="11" xfId="0" applyFont="1" applyFill="1" applyBorder="1" applyAlignment="1" applyProtection="1">
      <alignment horizontal="center" vertical="center" wrapText="1"/>
    </xf>
    <xf numFmtId="0" fontId="21" fillId="2" borderId="16" xfId="0" applyFont="1" applyFill="1" applyBorder="1" applyAlignment="1" applyProtection="1">
      <alignment horizontal="center" vertical="center" wrapText="1"/>
    </xf>
    <xf numFmtId="0" fontId="9" fillId="2" borderId="35" xfId="0" applyFont="1" applyFill="1" applyBorder="1" applyAlignment="1" applyProtection="1">
      <alignment horizontal="center" vertical="center"/>
    </xf>
    <xf numFmtId="170" fontId="1" fillId="2" borderId="12" xfId="0" applyNumberFormat="1" applyFont="1" applyFill="1" applyBorder="1" applyAlignment="1" applyProtection="1">
      <alignment horizontal="center" vertical="center"/>
    </xf>
    <xf numFmtId="170" fontId="1" fillId="2" borderId="17" xfId="0" applyNumberFormat="1" applyFont="1" applyFill="1" applyBorder="1" applyAlignment="1" applyProtection="1">
      <alignment horizontal="center" vertical="center"/>
    </xf>
    <xf numFmtId="0" fontId="7" fillId="2" borderId="23" xfId="0" applyFont="1" applyFill="1" applyBorder="1" applyAlignment="1" applyProtection="1">
      <alignment horizontal="left" vertical="center"/>
    </xf>
    <xf numFmtId="170" fontId="1" fillId="2" borderId="1" xfId="0" applyNumberFormat="1"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9" fillId="2" borderId="21"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xf>
    <xf numFmtId="0" fontId="21" fillId="2" borderId="1" xfId="0" applyFont="1" applyFill="1" applyBorder="1" applyAlignment="1" applyProtection="1">
      <alignment horizontal="center" vertical="center"/>
    </xf>
    <xf numFmtId="0" fontId="7" fillId="2" borderId="13"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14" xfId="0" applyFont="1" applyFill="1" applyBorder="1" applyAlignment="1" applyProtection="1">
      <alignment horizontal="left" vertical="center"/>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21" fillId="2" borderId="24" xfId="0" applyFont="1" applyFill="1" applyBorder="1" applyAlignment="1" applyProtection="1">
      <alignment horizontal="center" vertical="center"/>
    </xf>
    <xf numFmtId="0" fontId="1" fillId="0" borderId="92" xfId="0" applyFont="1" applyBorder="1" applyAlignment="1" applyProtection="1">
      <alignment horizontal="left" vertical="center"/>
    </xf>
    <xf numFmtId="0" fontId="2" fillId="0" borderId="84" xfId="0" applyFont="1" applyBorder="1" applyAlignment="1" applyProtection="1">
      <alignment horizontal="center" vertical="center"/>
    </xf>
    <xf numFmtId="0" fontId="1" fillId="2" borderId="85" xfId="0" applyFont="1" applyFill="1" applyBorder="1" applyAlignment="1" applyProtection="1">
      <alignment horizontal="center" vertical="center"/>
    </xf>
    <xf numFmtId="164" fontId="1" fillId="3" borderId="86" xfId="0" applyNumberFormat="1" applyFont="1" applyFill="1" applyBorder="1" applyAlignment="1" applyProtection="1">
      <alignment horizontal="center" vertical="center"/>
      <protection locked="0"/>
    </xf>
    <xf numFmtId="0" fontId="4" fillId="0" borderId="9" xfId="0" applyFont="1" applyBorder="1" applyAlignment="1" applyProtection="1">
      <alignment horizontal="center" vertical="center"/>
    </xf>
    <xf numFmtId="0" fontId="5" fillId="0" borderId="87" xfId="0" applyFont="1" applyFill="1" applyBorder="1" applyAlignment="1" applyProtection="1">
      <alignment horizontal="center" vertical="center"/>
    </xf>
    <xf numFmtId="165" fontId="7" fillId="3" borderId="2" xfId="0" applyNumberFormat="1" applyFont="1" applyFill="1" applyBorder="1" applyAlignment="1" applyProtection="1">
      <alignment horizontal="center" vertical="center"/>
      <protection locked="0"/>
    </xf>
    <xf numFmtId="0" fontId="6" fillId="0" borderId="88" xfId="0" applyFont="1" applyBorder="1" applyAlignment="1" applyProtection="1">
      <alignment horizontal="left" vertical="center"/>
    </xf>
    <xf numFmtId="0" fontId="4" fillId="0" borderId="76" xfId="0" applyFont="1" applyBorder="1" applyAlignment="1" applyProtection="1">
      <alignment horizontal="center" vertical="center"/>
    </xf>
    <xf numFmtId="0" fontId="7" fillId="2" borderId="8" xfId="0" applyFont="1" applyFill="1" applyBorder="1" applyAlignment="1" applyProtection="1">
      <alignment horizontal="left" vertical="center"/>
    </xf>
    <xf numFmtId="0" fontId="7" fillId="2" borderId="3" xfId="0" applyFont="1" applyFill="1" applyBorder="1" applyAlignment="1" applyProtection="1">
      <alignment horizontal="left" vertical="center"/>
    </xf>
    <xf numFmtId="49" fontId="7" fillId="3" borderId="1" xfId="0" applyNumberFormat="1"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xf>
    <xf numFmtId="49" fontId="7" fillId="3" borderId="72" xfId="0" applyNumberFormat="1" applyFont="1" applyFill="1" applyBorder="1" applyAlignment="1" applyProtection="1">
      <alignment horizontal="left" vertical="center"/>
      <protection locked="0"/>
    </xf>
    <xf numFmtId="0" fontId="7" fillId="2" borderId="72" xfId="0" applyFont="1" applyFill="1" applyBorder="1" applyAlignment="1" applyProtection="1">
      <alignment horizontal="left" vertical="center"/>
    </xf>
    <xf numFmtId="165" fontId="7" fillId="3" borderId="73" xfId="0" applyNumberFormat="1" applyFont="1" applyFill="1" applyBorder="1" applyAlignment="1" applyProtection="1">
      <alignment horizontal="center" vertical="center"/>
      <protection locked="0"/>
    </xf>
    <xf numFmtId="0" fontId="7" fillId="2" borderId="80" xfId="0" applyFont="1" applyFill="1" applyBorder="1" applyAlignment="1" applyProtection="1">
      <alignment horizontal="left" vertical="center"/>
    </xf>
    <xf numFmtId="0" fontId="7" fillId="2" borderId="56" xfId="0" applyFont="1" applyFill="1" applyBorder="1" applyAlignment="1" applyProtection="1">
      <alignment horizontal="left" vertical="center"/>
    </xf>
    <xf numFmtId="0" fontId="7" fillId="2" borderId="19" xfId="0" applyFont="1" applyFill="1" applyBorder="1" applyAlignment="1" applyProtection="1">
      <alignment horizontal="center" vertical="center"/>
    </xf>
    <xf numFmtId="0" fontId="7" fillId="2" borderId="81" xfId="0" applyFont="1" applyFill="1" applyBorder="1" applyAlignment="1" applyProtection="1">
      <alignment horizontal="left" vertical="center"/>
    </xf>
    <xf numFmtId="0" fontId="7" fillId="2" borderId="82" xfId="0" applyFont="1" applyFill="1" applyBorder="1" applyAlignment="1" applyProtection="1">
      <alignment horizontal="left" vertical="center"/>
    </xf>
    <xf numFmtId="0" fontId="7" fillId="4" borderId="27" xfId="0" applyFont="1" applyFill="1" applyBorder="1" applyAlignment="1" applyProtection="1">
      <alignment horizontal="center" vertical="center"/>
    </xf>
    <xf numFmtId="49" fontId="7" fillId="3" borderId="2" xfId="0" applyNumberFormat="1" applyFont="1" applyFill="1" applyBorder="1" applyAlignment="1" applyProtection="1">
      <alignment horizontal="left" vertical="center"/>
      <protection locked="0"/>
    </xf>
    <xf numFmtId="49" fontId="7" fillId="3" borderId="21" xfId="0" applyNumberFormat="1"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xf>
    <xf numFmtId="49" fontId="7" fillId="3" borderId="83" xfId="0" applyNumberFormat="1" applyFont="1" applyFill="1" applyBorder="1" applyAlignment="1" applyProtection="1">
      <alignment horizontal="left" vertical="center"/>
      <protection locked="0"/>
    </xf>
    <xf numFmtId="0" fontId="6" fillId="0" borderId="79" xfId="0" applyFont="1" applyBorder="1" applyAlignment="1" applyProtection="1">
      <alignment horizontal="left" vertical="center"/>
    </xf>
    <xf numFmtId="0" fontId="7" fillId="2" borderId="8" xfId="0" applyFont="1" applyFill="1" applyBorder="1" applyAlignment="1" applyProtection="1">
      <alignment horizontal="center" vertical="center"/>
    </xf>
    <xf numFmtId="0" fontId="7" fillId="2" borderId="72" xfId="0" applyFont="1" applyFill="1" applyBorder="1" applyAlignment="1" applyProtection="1">
      <alignment horizontal="center" vertical="center"/>
    </xf>
    <xf numFmtId="0" fontId="32" fillId="2" borderId="72" xfId="0" applyFont="1" applyFill="1" applyBorder="1" applyAlignment="1" applyProtection="1">
      <alignment horizontal="center" vertical="center"/>
    </xf>
    <xf numFmtId="0" fontId="10" fillId="2" borderId="72" xfId="0" applyFont="1" applyFill="1" applyBorder="1" applyAlignment="1" applyProtection="1">
      <alignment horizontal="center" vertical="center"/>
    </xf>
    <xf numFmtId="0" fontId="4" fillId="2" borderId="72" xfId="0" applyFont="1" applyFill="1" applyBorder="1" applyAlignment="1" applyProtection="1">
      <alignment horizontal="center" vertical="center"/>
    </xf>
    <xf numFmtId="0" fontId="4" fillId="2" borderId="72" xfId="0" applyFont="1" applyFill="1" applyBorder="1" applyAlignment="1" applyProtection="1">
      <alignment horizontal="center" vertical="center" wrapText="1"/>
    </xf>
    <xf numFmtId="0" fontId="7" fillId="2" borderId="7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49" fontId="7" fillId="3" borderId="1" xfId="0" applyNumberFormat="1" applyFont="1" applyFill="1" applyBorder="1" applyAlignment="1" applyProtection="1">
      <alignment horizontal="center" vertical="center"/>
      <protection locked="0"/>
    </xf>
    <xf numFmtId="166" fontId="4" fillId="3" borderId="1" xfId="0" applyNumberFormat="1" applyFont="1" applyFill="1" applyBorder="1" applyAlignment="1" applyProtection="1">
      <alignment horizontal="center" vertical="center"/>
      <protection locked="0"/>
    </xf>
    <xf numFmtId="1" fontId="7" fillId="3" borderId="1" xfId="0" applyNumberFormat="1" applyFont="1" applyFill="1" applyBorder="1" applyAlignment="1" applyProtection="1">
      <alignment horizontal="center" vertical="center"/>
      <protection locked="0"/>
    </xf>
    <xf numFmtId="49" fontId="7" fillId="3" borderId="5" xfId="0" applyNumberFormat="1" applyFont="1" applyFill="1" applyBorder="1" applyAlignment="1" applyProtection="1">
      <alignment horizontal="center" vertical="center"/>
      <protection locked="0"/>
    </xf>
    <xf numFmtId="166" fontId="4" fillId="3" borderId="5" xfId="0" applyNumberFormat="1" applyFont="1" applyFill="1" applyBorder="1" applyAlignment="1" applyProtection="1">
      <alignment horizontal="center" vertical="center"/>
      <protection locked="0"/>
    </xf>
    <xf numFmtId="1" fontId="7" fillId="3" borderId="5" xfId="0" applyNumberFormat="1" applyFont="1" applyFill="1" applyBorder="1" applyAlignment="1" applyProtection="1">
      <alignment horizontal="center" vertical="center"/>
      <protection locked="0"/>
    </xf>
    <xf numFmtId="0" fontId="4" fillId="2" borderId="73" xfId="0" applyFont="1" applyFill="1" applyBorder="1" applyAlignment="1" applyProtection="1">
      <alignment horizontal="center" vertical="center"/>
    </xf>
    <xf numFmtId="49" fontId="7" fillId="3" borderId="3" xfId="0" applyNumberFormat="1" applyFont="1" applyFill="1" applyBorder="1" applyAlignment="1" applyProtection="1">
      <alignment horizontal="left" vertical="center"/>
      <protection locked="0"/>
    </xf>
    <xf numFmtId="1" fontId="1" fillId="3" borderId="1"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49" fontId="7" fillId="3" borderId="4" xfId="0" applyNumberFormat="1" applyFont="1" applyFill="1" applyBorder="1" applyAlignment="1" applyProtection="1">
      <alignment horizontal="left" vertical="center"/>
      <protection locked="0"/>
    </xf>
    <xf numFmtId="1" fontId="1" fillId="3" borderId="5" xfId="0" applyNumberFormat="1"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167" fontId="12" fillId="3" borderId="6" xfId="0" applyNumberFormat="1" applyFont="1" applyFill="1" applyBorder="1" applyAlignment="1" applyProtection="1">
      <alignment horizontal="center" vertical="center"/>
    </xf>
    <xf numFmtId="169" fontId="12" fillId="2" borderId="5" xfId="0" applyNumberFormat="1"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170" fontId="12" fillId="2" borderId="5" xfId="0" applyNumberFormat="1" applyFont="1" applyFill="1" applyBorder="1" applyAlignment="1" applyProtection="1">
      <alignment horizontal="center" vertical="center"/>
    </xf>
    <xf numFmtId="0" fontId="9" fillId="3" borderId="6" xfId="0" applyFont="1" applyFill="1" applyBorder="1" applyAlignment="1" applyProtection="1">
      <alignment horizontal="center" vertical="center"/>
      <protection locked="0"/>
    </xf>
    <xf numFmtId="0" fontId="7" fillId="2" borderId="73"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1" fillId="2" borderId="72" xfId="0" applyFont="1" applyFill="1" applyBorder="1" applyAlignment="1" applyProtection="1">
      <alignment horizontal="center" vertical="center" wrapText="1"/>
    </xf>
    <xf numFmtId="0" fontId="13" fillId="2" borderId="72" xfId="0" applyFont="1" applyFill="1" applyBorder="1" applyAlignment="1" applyProtection="1">
      <alignment horizontal="center" vertical="center"/>
    </xf>
    <xf numFmtId="0" fontId="12" fillId="2" borderId="73" xfId="0" applyFont="1" applyFill="1" applyBorder="1" applyAlignment="1" applyProtection="1">
      <alignment horizontal="center" vertical="center"/>
    </xf>
    <xf numFmtId="169" fontId="12" fillId="2" borderId="1" xfId="0" applyNumberFormat="1" applyFont="1" applyFill="1" applyBorder="1" applyAlignment="1" applyProtection="1">
      <alignment horizontal="center" vertical="center"/>
    </xf>
    <xf numFmtId="0" fontId="12" fillId="2" borderId="1" xfId="0" applyFont="1" applyFill="1" applyBorder="1" applyAlignment="1" applyProtection="1">
      <alignment horizontal="center" vertical="center"/>
    </xf>
    <xf numFmtId="49" fontId="29" fillId="2" borderId="37" xfId="0" applyNumberFormat="1" applyFont="1" applyFill="1" applyBorder="1" applyAlignment="1" applyProtection="1">
      <alignment horizontal="center" vertical="center" wrapText="1"/>
    </xf>
    <xf numFmtId="49" fontId="20" fillId="2" borderId="38" xfId="0" applyNumberFormat="1" applyFont="1" applyFill="1" applyBorder="1" applyAlignment="1" applyProtection="1">
      <alignment horizontal="center" vertical="center" wrapText="1"/>
    </xf>
    <xf numFmtId="49" fontId="20" fillId="2" borderId="39" xfId="0" applyNumberFormat="1" applyFont="1" applyFill="1" applyBorder="1" applyAlignment="1" applyProtection="1">
      <alignment horizontal="center" vertical="center" wrapText="1"/>
    </xf>
    <xf numFmtId="0" fontId="7" fillId="2" borderId="71" xfId="0" applyFont="1" applyFill="1" applyBorder="1" applyAlignment="1" applyProtection="1">
      <alignment horizontal="center" vertical="center"/>
    </xf>
    <xf numFmtId="0" fontId="11" fillId="2" borderId="3" xfId="0" applyFont="1" applyFill="1" applyBorder="1" applyAlignment="1" applyProtection="1">
      <alignment horizontal="center" vertical="center" textRotation="90"/>
    </xf>
    <xf numFmtId="0" fontId="4" fillId="2" borderId="1"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protection locked="0"/>
    </xf>
    <xf numFmtId="170" fontId="12" fillId="2" borderId="1"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7" fillId="2" borderId="74" xfId="0" applyFont="1" applyFill="1" applyBorder="1" applyAlignment="1" applyProtection="1">
      <alignment horizontal="left" vertical="center"/>
    </xf>
    <xf numFmtId="0" fontId="7" fillId="2" borderId="62" xfId="0" applyFont="1" applyFill="1" applyBorder="1" applyAlignment="1" applyProtection="1">
      <alignment horizontal="left" vertical="center"/>
    </xf>
    <xf numFmtId="0" fontId="7" fillId="2" borderId="75" xfId="0" applyFont="1" applyFill="1" applyBorder="1" applyAlignment="1" applyProtection="1">
      <alignment horizontal="left" vertical="center"/>
    </xf>
    <xf numFmtId="0" fontId="4" fillId="0" borderId="76" xfId="0" applyFont="1" applyBorder="1" applyAlignment="1" applyProtection="1">
      <alignment horizontal="left" vertical="center"/>
    </xf>
    <xf numFmtId="0" fontId="6" fillId="0" borderId="0" xfId="0" applyFont="1" applyBorder="1" applyAlignment="1" applyProtection="1">
      <alignment horizontal="left" vertical="center"/>
    </xf>
    <xf numFmtId="0" fontId="7" fillId="0" borderId="7" xfId="0" applyFont="1" applyFill="1" applyBorder="1" applyAlignment="1" applyProtection="1">
      <alignment horizontal="left" vertical="center" wrapText="1"/>
    </xf>
    <xf numFmtId="0" fontId="7" fillId="2" borderId="77" xfId="0" applyFont="1" applyFill="1" applyBorder="1" applyAlignment="1" applyProtection="1">
      <alignment horizontal="left" vertical="center" wrapText="1"/>
    </xf>
    <xf numFmtId="0" fontId="7" fillId="2" borderId="70" xfId="0" applyFont="1" applyFill="1" applyBorder="1" applyAlignment="1" applyProtection="1">
      <alignment horizontal="left" vertical="center" wrapText="1"/>
    </xf>
    <xf numFmtId="0" fontId="7" fillId="2" borderId="64" xfId="0" applyFont="1" applyFill="1" applyBorder="1" applyAlignment="1" applyProtection="1">
      <alignment horizontal="left" vertical="center" wrapText="1"/>
    </xf>
    <xf numFmtId="0" fontId="7" fillId="2" borderId="69" xfId="0" applyFont="1" applyFill="1" applyBorder="1" applyAlignment="1" applyProtection="1">
      <alignment horizontal="left" vertical="center" wrapText="1"/>
    </xf>
    <xf numFmtId="49" fontId="29" fillId="2" borderId="40" xfId="0" applyNumberFormat="1" applyFont="1" applyFill="1" applyBorder="1" applyAlignment="1" applyProtection="1">
      <alignment horizontal="center" vertical="center" wrapText="1"/>
    </xf>
    <xf numFmtId="49" fontId="20" fillId="2" borderId="19" xfId="0" applyNumberFormat="1" applyFont="1" applyFill="1" applyBorder="1" applyAlignment="1" applyProtection="1">
      <alignment horizontal="center" vertical="center" wrapText="1"/>
    </xf>
    <xf numFmtId="49" fontId="20" fillId="2" borderId="78" xfId="0" applyNumberFormat="1" applyFont="1" applyFill="1" applyBorder="1" applyAlignment="1" applyProtection="1">
      <alignment horizontal="center" vertical="center" wrapText="1"/>
    </xf>
    <xf numFmtId="0" fontId="6" fillId="0" borderId="70" xfId="0" applyFont="1" applyBorder="1" applyAlignment="1" applyProtection="1">
      <alignment horizontal="left" vertical="center"/>
    </xf>
    <xf numFmtId="0" fontId="4" fillId="0" borderId="64" xfId="0" applyFont="1" applyBorder="1" applyAlignment="1" applyProtection="1">
      <alignment horizontal="left" vertical="center"/>
    </xf>
    <xf numFmtId="0" fontId="4" fillId="2" borderId="71" xfId="0" applyFont="1" applyFill="1" applyBorder="1" applyAlignment="1" applyProtection="1">
      <alignment horizontal="center" vertical="center"/>
    </xf>
    <xf numFmtId="170" fontId="7" fillId="3" borderId="6" xfId="0" applyNumberFormat="1" applyFont="1" applyFill="1" applyBorder="1" applyAlignment="1" applyProtection="1">
      <alignment horizontal="center" vertical="center"/>
    </xf>
    <xf numFmtId="168" fontId="12" fillId="2" borderId="5" xfId="0" applyNumberFormat="1" applyFont="1" applyFill="1" applyBorder="1" applyAlignment="1" applyProtection="1">
      <alignment horizontal="center" vertical="center"/>
    </xf>
    <xf numFmtId="0" fontId="7" fillId="3" borderId="68" xfId="0" applyFont="1" applyFill="1" applyBorder="1" applyAlignment="1" applyProtection="1">
      <alignment horizontal="left" vertical="center"/>
      <protection locked="0"/>
    </xf>
    <xf numFmtId="0" fontId="7" fillId="3" borderId="62" xfId="0" applyFont="1" applyFill="1" applyBorder="1" applyAlignment="1" applyProtection="1">
      <alignment horizontal="left" vertical="center"/>
      <protection locked="0"/>
    </xf>
    <xf numFmtId="0" fontId="7" fillId="3" borderId="63" xfId="0" applyFont="1" applyFill="1" applyBorder="1" applyAlignment="1" applyProtection="1">
      <alignment horizontal="left" vertical="center"/>
      <protection locked="0"/>
    </xf>
    <xf numFmtId="0" fontId="6" fillId="0" borderId="64" xfId="0" applyFont="1" applyBorder="1" applyAlignment="1" applyProtection="1">
      <alignment horizontal="left" vertical="center"/>
    </xf>
    <xf numFmtId="0" fontId="1" fillId="2" borderId="36" xfId="0" applyFont="1" applyFill="1" applyBorder="1" applyAlignment="1" applyProtection="1">
      <alignment horizontal="center" vertical="center"/>
    </xf>
    <xf numFmtId="0" fontId="7" fillId="2" borderId="65" xfId="0" applyFont="1" applyFill="1" applyBorder="1" applyAlignment="1" applyProtection="1">
      <alignment horizontal="center" vertical="center"/>
    </xf>
    <xf numFmtId="0" fontId="7" fillId="2" borderId="36" xfId="0" applyFont="1" applyFill="1" applyBorder="1" applyAlignment="1" applyProtection="1">
      <alignment horizontal="center" vertical="center"/>
    </xf>
    <xf numFmtId="49" fontId="7" fillId="3" borderId="66" xfId="0" applyNumberFormat="1" applyFont="1" applyFill="1" applyBorder="1" applyAlignment="1" applyProtection="1">
      <alignment horizontal="left" vertical="center"/>
      <protection locked="0"/>
    </xf>
    <xf numFmtId="49" fontId="7" fillId="3" borderId="20" xfId="0" applyNumberFormat="1" applyFont="1" applyFill="1" applyBorder="1" applyAlignment="1" applyProtection="1">
      <alignment horizontal="left" vertical="center"/>
      <protection locked="0"/>
    </xf>
    <xf numFmtId="0" fontId="7" fillId="2" borderId="67" xfId="0" applyFont="1" applyFill="1" applyBorder="1" applyAlignment="1" applyProtection="1">
      <alignment horizontal="center" vertical="center"/>
    </xf>
    <xf numFmtId="49" fontId="7" fillId="3" borderId="25" xfId="0" applyNumberFormat="1" applyFont="1" applyFill="1" applyBorder="1" applyAlignment="1" applyProtection="1">
      <alignment horizontal="left" vertical="center"/>
      <protection locked="0"/>
    </xf>
    <xf numFmtId="0" fontId="18" fillId="2" borderId="57"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49" xfId="0" applyFont="1" applyBorder="1" applyAlignment="1" applyProtection="1">
      <alignment horizontal="center" vertical="center" wrapText="1"/>
    </xf>
    <xf numFmtId="0" fontId="9" fillId="0" borderId="49" xfId="0" applyFont="1" applyBorder="1" applyAlignment="1" applyProtection="1">
      <alignment horizontal="center" vertical="center"/>
    </xf>
    <xf numFmtId="0" fontId="9" fillId="2" borderId="58" xfId="0" applyFont="1" applyFill="1" applyBorder="1" applyAlignment="1" applyProtection="1">
      <alignment horizontal="center" vertical="center"/>
    </xf>
    <xf numFmtId="0" fontId="7" fillId="2" borderId="36" xfId="0" applyFont="1" applyFill="1" applyBorder="1" applyAlignment="1" applyProtection="1">
      <alignment horizontal="left" vertical="center"/>
    </xf>
    <xf numFmtId="167" fontId="1" fillId="3" borderId="65" xfId="0" applyNumberFormat="1" applyFont="1" applyFill="1" applyBorder="1" applyAlignment="1" applyProtection="1">
      <alignment horizontal="center" vertical="center"/>
    </xf>
    <xf numFmtId="1" fontId="15" fillId="3" borderId="10" xfId="0" applyNumberFormat="1" applyFont="1" applyFill="1" applyBorder="1" applyAlignment="1" applyProtection="1">
      <alignment horizontal="center" vertical="center"/>
      <protection locked="0"/>
    </xf>
    <xf numFmtId="1" fontId="15" fillId="3" borderId="11" xfId="0" applyNumberFormat="1" applyFont="1" applyFill="1" applyBorder="1" applyAlignment="1" applyProtection="1">
      <alignment horizontal="center" vertical="center"/>
      <protection locked="0"/>
    </xf>
    <xf numFmtId="1" fontId="15" fillId="3" borderId="12" xfId="0" applyNumberFormat="1" applyFont="1" applyFill="1" applyBorder="1" applyAlignment="1" applyProtection="1">
      <alignment horizontal="center" vertical="center"/>
      <protection locked="0"/>
    </xf>
    <xf numFmtId="1" fontId="15" fillId="3" borderId="15" xfId="0" applyNumberFormat="1" applyFont="1" applyFill="1" applyBorder="1" applyAlignment="1" applyProtection="1">
      <alignment horizontal="center" vertical="center"/>
      <protection locked="0"/>
    </xf>
    <xf numFmtId="1" fontId="15" fillId="3" borderId="16" xfId="0" applyNumberFormat="1" applyFont="1" applyFill="1" applyBorder="1" applyAlignment="1" applyProtection="1">
      <alignment horizontal="center" vertical="center"/>
      <protection locked="0"/>
    </xf>
    <xf numFmtId="1" fontId="15" fillId="3" borderId="17" xfId="0" applyNumberFormat="1" applyFont="1" applyFill="1" applyBorder="1" applyAlignment="1" applyProtection="1">
      <alignment horizontal="center" vertical="center"/>
      <protection locked="0"/>
    </xf>
    <xf numFmtId="167" fontId="1" fillId="3" borderId="60" xfId="0" applyNumberFormat="1" applyFont="1" applyFill="1" applyBorder="1" applyAlignment="1" applyProtection="1">
      <alignment horizontal="center" vertical="center"/>
    </xf>
    <xf numFmtId="0" fontId="13" fillId="2" borderId="55" xfId="0" applyFont="1" applyFill="1" applyBorder="1" applyAlignment="1" applyProtection="1">
      <alignment horizontal="left" vertical="center"/>
    </xf>
    <xf numFmtId="167" fontId="16" fillId="3" borderId="61" xfId="0" applyNumberFormat="1" applyFont="1" applyFill="1" applyBorder="1" applyAlignment="1" applyProtection="1">
      <alignment horizontal="center" vertical="center"/>
    </xf>
    <xf numFmtId="0" fontId="20" fillId="2" borderId="35" xfId="0" applyFont="1" applyFill="1" applyBorder="1" applyAlignment="1" applyProtection="1">
      <alignment horizontal="center" vertical="center" wrapText="1" shrinkToFit="1"/>
    </xf>
    <xf numFmtId="0" fontId="20" fillId="2" borderId="35" xfId="0" applyFont="1" applyFill="1" applyBorder="1" applyAlignment="1" applyProtection="1">
      <alignment horizontal="center" vertical="center" wrapText="1"/>
    </xf>
    <xf numFmtId="166" fontId="1" fillId="3" borderId="1" xfId="0" applyNumberFormat="1" applyFont="1" applyFill="1" applyBorder="1" applyAlignment="1" applyProtection="1">
      <alignment horizontal="center" vertical="center"/>
      <protection locked="0"/>
    </xf>
    <xf numFmtId="49" fontId="15" fillId="3" borderId="1" xfId="0" applyNumberFormat="1" applyFont="1" applyFill="1" applyBorder="1" applyAlignment="1" applyProtection="1">
      <alignment horizontal="center" vertical="center"/>
      <protection locked="0"/>
    </xf>
    <xf numFmtId="0" fontId="13" fillId="2" borderId="55" xfId="0" applyFont="1" applyFill="1" applyBorder="1" applyAlignment="1" applyProtection="1">
      <alignment horizontal="center" vertical="center" wrapText="1"/>
    </xf>
    <xf numFmtId="170" fontId="1" fillId="3" borderId="54" xfId="0" applyNumberFormat="1" applyFont="1" applyFill="1" applyBorder="1" applyAlignment="1" applyProtection="1">
      <alignment horizontal="center" vertical="center"/>
    </xf>
    <xf numFmtId="0" fontId="1" fillId="0" borderId="49" xfId="0" applyFont="1" applyBorder="1" applyAlignment="1" applyProtection="1">
      <alignment horizontal="center" vertical="center" wrapText="1"/>
    </xf>
    <xf numFmtId="0" fontId="12" fillId="0" borderId="49" xfId="0" applyFont="1" applyBorder="1" applyAlignment="1" applyProtection="1">
      <alignment horizontal="center" vertical="center"/>
    </xf>
    <xf numFmtId="49" fontId="1" fillId="3" borderId="1" xfId="0" applyNumberFormat="1" applyFont="1" applyFill="1" applyBorder="1" applyAlignment="1" applyProtection="1">
      <alignment horizontal="center" vertical="center"/>
      <protection locked="0"/>
    </xf>
    <xf numFmtId="170" fontId="1" fillId="2" borderId="10" xfId="0" applyNumberFormat="1" applyFont="1" applyFill="1" applyBorder="1" applyAlignment="1" applyProtection="1">
      <alignment horizontal="center" vertical="center"/>
    </xf>
    <xf numFmtId="170" fontId="1" fillId="2" borderId="11" xfId="0" applyNumberFormat="1" applyFont="1" applyFill="1" applyBorder="1" applyAlignment="1" applyProtection="1">
      <alignment horizontal="center" vertical="center"/>
    </xf>
    <xf numFmtId="170" fontId="1" fillId="2" borderId="12" xfId="0" applyNumberFormat="1" applyFont="1" applyFill="1" applyBorder="1" applyAlignment="1" applyProtection="1">
      <alignment horizontal="center" vertical="center"/>
    </xf>
    <xf numFmtId="170" fontId="1" fillId="2" borderId="15" xfId="0" applyNumberFormat="1" applyFont="1" applyFill="1" applyBorder="1" applyAlignment="1" applyProtection="1">
      <alignment horizontal="center" vertical="center"/>
    </xf>
    <xf numFmtId="170" fontId="1" fillId="2" borderId="16" xfId="0" applyNumberFormat="1" applyFont="1" applyFill="1" applyBorder="1" applyAlignment="1" applyProtection="1">
      <alignment horizontal="center" vertical="center"/>
    </xf>
    <xf numFmtId="170" fontId="1" fillId="2" borderId="17" xfId="0" applyNumberFormat="1" applyFont="1" applyFill="1" applyBorder="1" applyAlignment="1" applyProtection="1">
      <alignment horizontal="center" vertical="center"/>
    </xf>
    <xf numFmtId="0" fontId="12" fillId="2" borderId="59" xfId="0" applyFont="1" applyFill="1" applyBorder="1" applyAlignment="1" applyProtection="1">
      <alignment horizontal="center" vertical="center"/>
    </xf>
    <xf numFmtId="170" fontId="1" fillId="6" borderId="2" xfId="0" applyNumberFormat="1" applyFont="1" applyFill="1" applyBorder="1" applyAlignment="1" applyProtection="1">
      <alignment horizontal="center" vertical="center"/>
    </xf>
    <xf numFmtId="0" fontId="1" fillId="2" borderId="56"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23" fillId="0" borderId="49" xfId="0" applyFont="1" applyBorder="1" applyAlignment="1" applyProtection="1">
      <alignment horizontal="left" vertical="center"/>
    </xf>
    <xf numFmtId="0" fontId="4" fillId="0" borderId="49" xfId="0" applyFont="1" applyBorder="1" applyAlignment="1" applyProtection="1">
      <alignment horizontal="left" vertical="center"/>
    </xf>
    <xf numFmtId="0" fontId="4" fillId="0" borderId="49" xfId="0" applyFont="1" applyBorder="1" applyAlignment="1" applyProtection="1">
      <alignment horizontal="left" vertical="center" wrapText="1"/>
    </xf>
    <xf numFmtId="0" fontId="7" fillId="2" borderId="52" xfId="0" applyFont="1" applyFill="1" applyBorder="1" applyAlignment="1" applyProtection="1">
      <alignment horizontal="center" vertical="center"/>
    </xf>
    <xf numFmtId="0" fontId="13" fillId="0" borderId="53" xfId="0" applyFont="1" applyBorder="1" applyAlignment="1" applyProtection="1">
      <alignment horizontal="center" vertical="center"/>
    </xf>
    <xf numFmtId="0" fontId="20" fillId="0" borderId="49" xfId="0" applyFont="1" applyBorder="1" applyAlignment="1" applyProtection="1">
      <alignment horizontal="left" vertical="center"/>
    </xf>
    <xf numFmtId="49" fontId="4" fillId="3" borderId="10" xfId="0" applyNumberFormat="1" applyFont="1" applyFill="1" applyBorder="1" applyAlignment="1" applyProtection="1">
      <alignment horizontal="center" vertical="center"/>
      <protection locked="0"/>
    </xf>
    <xf numFmtId="49" fontId="4" fillId="3" borderId="11" xfId="0" applyNumberFormat="1" applyFont="1" applyFill="1" applyBorder="1" applyAlignment="1" applyProtection="1">
      <alignment horizontal="center" vertical="center"/>
      <protection locked="0"/>
    </xf>
    <xf numFmtId="49" fontId="4" fillId="3" borderId="22" xfId="0"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protection locked="0"/>
    </xf>
    <xf numFmtId="49" fontId="4" fillId="3" borderId="0" xfId="0" applyNumberFormat="1" applyFont="1" applyFill="1" applyBorder="1" applyAlignment="1" applyProtection="1">
      <alignment horizontal="center" vertical="center"/>
      <protection locked="0"/>
    </xf>
    <xf numFmtId="49" fontId="4" fillId="3" borderId="7" xfId="0" applyNumberFormat="1" applyFont="1" applyFill="1" applyBorder="1" applyAlignment="1" applyProtection="1">
      <alignment horizontal="center" vertical="center"/>
      <protection locked="0"/>
    </xf>
    <xf numFmtId="49" fontId="4" fillId="3" borderId="15" xfId="0" applyNumberFormat="1" applyFont="1" applyFill="1" applyBorder="1" applyAlignment="1" applyProtection="1">
      <alignment horizontal="center" vertical="center"/>
      <protection locked="0"/>
    </xf>
    <xf numFmtId="49" fontId="4" fillId="3" borderId="16"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29" fillId="2" borderId="10"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wrapText="1"/>
    </xf>
    <xf numFmtId="0" fontId="29" fillId="2" borderId="22" xfId="0" applyFont="1" applyFill="1" applyBorder="1" applyAlignment="1" applyProtection="1">
      <alignment horizontal="center" vertical="center" wrapText="1"/>
    </xf>
    <xf numFmtId="0" fontId="29" fillId="2" borderId="15"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25" xfId="0" applyFont="1" applyFill="1" applyBorder="1" applyAlignment="1" applyProtection="1">
      <alignment horizontal="center" vertical="center" wrapText="1"/>
    </xf>
    <xf numFmtId="0" fontId="20" fillId="2" borderId="42" xfId="0" applyFont="1" applyFill="1" applyBorder="1" applyAlignment="1" applyProtection="1">
      <alignment horizontal="center" vertical="center"/>
    </xf>
    <xf numFmtId="0" fontId="20" fillId="2" borderId="43" xfId="0" applyFont="1" applyFill="1" applyBorder="1" applyAlignment="1" applyProtection="1">
      <alignment horizontal="center" vertical="center"/>
    </xf>
    <xf numFmtId="0" fontId="20" fillId="2" borderId="44" xfId="0" applyFont="1" applyFill="1" applyBorder="1" applyAlignment="1" applyProtection="1">
      <alignment horizontal="center" vertical="center"/>
    </xf>
    <xf numFmtId="0" fontId="14" fillId="0" borderId="9" xfId="0" applyFont="1" applyBorder="1" applyAlignment="1" applyProtection="1">
      <alignment horizontal="left" vertical="center"/>
    </xf>
    <xf numFmtId="0" fontId="14" fillId="0" borderId="0" xfId="0" applyFont="1" applyBorder="1" applyAlignment="1" applyProtection="1">
      <alignment horizontal="left" vertical="center"/>
    </xf>
    <xf numFmtId="0" fontId="14" fillId="0" borderId="7" xfId="0" applyFont="1" applyBorder="1" applyAlignment="1" applyProtection="1">
      <alignment horizontal="left" vertical="center"/>
    </xf>
    <xf numFmtId="0" fontId="12" fillId="0" borderId="48" xfId="0" applyFont="1" applyBorder="1" applyAlignment="1" applyProtection="1">
      <alignment horizontal="left" vertical="center"/>
    </xf>
    <xf numFmtId="166" fontId="4" fillId="3" borderId="10" xfId="0" applyNumberFormat="1" applyFont="1" applyFill="1" applyBorder="1" applyAlignment="1" applyProtection="1">
      <alignment horizontal="center" vertical="center"/>
      <protection locked="0"/>
    </xf>
    <xf numFmtId="166" fontId="4" fillId="3" borderId="11" xfId="0" applyNumberFormat="1" applyFont="1" applyFill="1" applyBorder="1" applyAlignment="1" applyProtection="1">
      <alignment horizontal="center" vertical="center"/>
      <protection locked="0"/>
    </xf>
    <xf numFmtId="166" fontId="4" fillId="3" borderId="22" xfId="0" applyNumberFormat="1" applyFont="1" applyFill="1" applyBorder="1" applyAlignment="1" applyProtection="1">
      <alignment horizontal="center" vertical="center"/>
      <protection locked="0"/>
    </xf>
    <xf numFmtId="166" fontId="4" fillId="3" borderId="15" xfId="0" applyNumberFormat="1" applyFont="1" applyFill="1" applyBorder="1" applyAlignment="1" applyProtection="1">
      <alignment horizontal="center" vertical="center"/>
      <protection locked="0"/>
    </xf>
    <xf numFmtId="166" fontId="4" fillId="3" borderId="16" xfId="0" applyNumberFormat="1" applyFont="1" applyFill="1" applyBorder="1" applyAlignment="1" applyProtection="1">
      <alignment horizontal="center" vertical="center"/>
      <protection locked="0"/>
    </xf>
    <xf numFmtId="166" fontId="4" fillId="3" borderId="25" xfId="0" applyNumberFormat="1" applyFont="1" applyFill="1" applyBorder="1" applyAlignment="1" applyProtection="1">
      <alignment horizontal="center" vertical="center"/>
      <protection locked="0"/>
    </xf>
    <xf numFmtId="0" fontId="29" fillId="0" borderId="9"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9" fillId="0" borderId="7" xfId="0" applyFont="1" applyBorder="1" applyAlignment="1" applyProtection="1">
      <alignment horizontal="center" vertical="center" wrapText="1"/>
    </xf>
    <xf numFmtId="0" fontId="14" fillId="0" borderId="9"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28" fillId="2" borderId="9" xfId="0" applyFont="1" applyFill="1" applyBorder="1" applyAlignment="1" applyProtection="1">
      <alignment horizontal="center" vertical="center"/>
    </xf>
    <xf numFmtId="0" fontId="28" fillId="2" borderId="0" xfId="0" applyFont="1" applyFill="1" applyBorder="1" applyAlignment="1" applyProtection="1">
      <alignment horizontal="center" vertical="center"/>
    </xf>
    <xf numFmtId="0" fontId="28" fillId="2" borderId="7" xfId="0" applyFont="1" applyFill="1" applyBorder="1" applyAlignment="1" applyProtection="1">
      <alignment horizontal="center" vertical="center"/>
    </xf>
    <xf numFmtId="0" fontId="20" fillId="2" borderId="40" xfId="0" applyFont="1" applyFill="1" applyBorder="1" applyAlignment="1" applyProtection="1">
      <alignment horizontal="center" vertical="center"/>
    </xf>
    <xf numFmtId="0" fontId="20" fillId="2" borderId="19" xfId="0" applyFont="1" applyFill="1" applyBorder="1" applyAlignment="1" applyProtection="1">
      <alignment horizontal="center" vertical="center"/>
    </xf>
    <xf numFmtId="0" fontId="20" fillId="2" borderId="41" xfId="0" applyFont="1" applyFill="1" applyBorder="1" applyAlignment="1" applyProtection="1">
      <alignment horizontal="center" vertical="center"/>
    </xf>
    <xf numFmtId="0" fontId="9" fillId="0" borderId="49" xfId="0" applyFont="1" applyBorder="1" applyAlignment="1" applyProtection="1">
      <alignment horizontal="left" vertical="center"/>
    </xf>
    <xf numFmtId="0" fontId="12" fillId="0" borderId="50" xfId="0" applyFont="1" applyBorder="1" applyAlignment="1" applyProtection="1">
      <alignment horizontal="left" vertical="center" wrapText="1"/>
    </xf>
    <xf numFmtId="0" fontId="25" fillId="0" borderId="51" xfId="0" applyFont="1" applyBorder="1" applyAlignment="1" applyProtection="1">
      <alignment horizontal="right" vertical="center"/>
    </xf>
    <xf numFmtId="0" fontId="34" fillId="0" borderId="51" xfId="1" applyNumberFormat="1" applyFont="1" applyFill="1" applyBorder="1" applyAlignment="1" applyProtection="1">
      <alignment horizontal="center" vertical="center"/>
    </xf>
    <xf numFmtId="0" fontId="35" fillId="0" borderId="51" xfId="1" applyNumberFormat="1" applyFont="1" applyFill="1" applyBorder="1" applyAlignment="1" applyProtection="1">
      <alignment horizontal="center" vertical="center"/>
    </xf>
    <xf numFmtId="0" fontId="31" fillId="0" borderId="45" xfId="0" applyFont="1" applyBorder="1" applyAlignment="1" applyProtection="1">
      <alignment horizontal="left" vertical="center" wrapText="1"/>
    </xf>
    <xf numFmtId="0" fontId="12" fillId="0" borderId="45" xfId="0" applyFont="1" applyBorder="1" applyAlignment="1" applyProtection="1">
      <alignment horizontal="left" vertical="center" wrapText="1"/>
    </xf>
    <xf numFmtId="0" fontId="12" fillId="0" borderId="45" xfId="0" applyFont="1" applyBorder="1" applyAlignment="1" applyProtection="1">
      <alignment horizontal="left" vertical="center"/>
    </xf>
    <xf numFmtId="0" fontId="25" fillId="0" borderId="0" xfId="0" applyFont="1" applyBorder="1" applyAlignment="1" applyProtection="1">
      <alignment horizontal="right" vertical="center" wrapText="1"/>
    </xf>
    <xf numFmtId="0" fontId="25" fillId="0" borderId="46" xfId="0" applyFont="1" applyBorder="1" applyAlignment="1" applyProtection="1">
      <alignment horizontal="right" vertical="center" wrapText="1"/>
    </xf>
    <xf numFmtId="0" fontId="27" fillId="0" borderId="47"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7" fillId="2" borderId="34" xfId="0" applyFont="1" applyFill="1" applyBorder="1" applyAlignment="1" applyProtection="1">
      <alignment horizontal="center" vertical="center"/>
    </xf>
    <xf numFmtId="20" fontId="1" fillId="2" borderId="3" xfId="0" applyNumberFormat="1"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7" fillId="0" borderId="0" xfId="0" applyFont="1" applyBorder="1" applyAlignment="1" applyProtection="1">
      <alignment horizontal="center" vertical="center"/>
    </xf>
    <xf numFmtId="49" fontId="14" fillId="2" borderId="1" xfId="0" applyNumberFormat="1" applyFont="1" applyFill="1" applyBorder="1" applyAlignment="1" applyProtection="1">
      <alignment horizontal="center" vertical="center" wrapText="1"/>
    </xf>
    <xf numFmtId="0" fontId="7" fillId="0" borderId="57" xfId="0" applyFont="1" applyBorder="1" applyAlignment="1" applyProtection="1">
      <alignment horizontal="center" vertical="center"/>
    </xf>
    <xf numFmtId="0" fontId="9" fillId="2" borderId="89" xfId="0" applyFont="1" applyFill="1" applyBorder="1" applyAlignment="1" applyProtection="1">
      <alignment horizontal="center" vertical="center"/>
    </xf>
    <xf numFmtId="0" fontId="9" fillId="2" borderId="90" xfId="0" applyFont="1" applyFill="1" applyBorder="1" applyAlignment="1" applyProtection="1">
      <alignment horizontal="center" vertical="center"/>
    </xf>
    <xf numFmtId="0" fontId="9" fillId="2" borderId="91" xfId="0" applyFont="1" applyFill="1" applyBorder="1" applyAlignment="1" applyProtection="1">
      <alignment horizontal="center" vertical="center"/>
    </xf>
    <xf numFmtId="49" fontId="21" fillId="2" borderId="93" xfId="0" applyNumberFormat="1" applyFont="1" applyFill="1" applyBorder="1" applyAlignment="1" applyProtection="1">
      <alignment horizontal="center" vertical="center" wrapText="1"/>
    </xf>
    <xf numFmtId="49" fontId="21" fillId="2" borderId="94" xfId="0" applyNumberFormat="1" applyFont="1" applyFill="1" applyBorder="1" applyAlignment="1" applyProtection="1">
      <alignment horizontal="center" vertical="center" wrapText="1"/>
    </xf>
    <xf numFmtId="49" fontId="21" fillId="2" borderId="95" xfId="0" applyNumberFormat="1" applyFont="1" applyFill="1" applyBorder="1" applyAlignment="1" applyProtection="1">
      <alignment horizontal="center" vertical="center" wrapText="1"/>
    </xf>
    <xf numFmtId="49" fontId="21" fillId="2" borderId="15" xfId="0" applyNumberFormat="1" applyFont="1" applyFill="1" applyBorder="1" applyAlignment="1" applyProtection="1">
      <alignment horizontal="center" vertical="center" wrapText="1"/>
    </xf>
    <xf numFmtId="49" fontId="21" fillId="2" borderId="16" xfId="0" applyNumberFormat="1" applyFont="1" applyFill="1" applyBorder="1" applyAlignment="1" applyProtection="1">
      <alignment horizontal="center" vertical="center" wrapText="1"/>
    </xf>
    <xf numFmtId="49" fontId="21" fillId="2" borderId="17" xfId="0" applyNumberFormat="1" applyFont="1" applyFill="1" applyBorder="1" applyAlignment="1" applyProtection="1">
      <alignment horizontal="center" vertical="center" wrapText="1"/>
    </xf>
    <xf numFmtId="170" fontId="1" fillId="2" borderId="21" xfId="0" applyNumberFormat="1" applyFont="1" applyFill="1" applyBorder="1" applyAlignment="1" applyProtection="1">
      <alignment horizontal="center" vertical="center"/>
    </xf>
    <xf numFmtId="170" fontId="1" fillId="2" borderId="24" xfId="0" applyNumberFormat="1" applyFont="1" applyFill="1" applyBorder="1" applyAlignment="1" applyProtection="1">
      <alignment horizontal="center" vertical="center"/>
    </xf>
    <xf numFmtId="0" fontId="21" fillId="2" borderId="10" xfId="0" applyFont="1" applyFill="1" applyBorder="1" applyAlignment="1" applyProtection="1">
      <alignment horizontal="center" vertical="center"/>
    </xf>
    <xf numFmtId="0" fontId="21" fillId="2" borderId="11" xfId="0" applyFont="1" applyFill="1" applyBorder="1" applyAlignment="1" applyProtection="1">
      <alignment horizontal="center" vertical="center"/>
    </xf>
    <xf numFmtId="0" fontId="21" fillId="2" borderId="12"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16" xfId="0" applyFont="1" applyFill="1" applyBorder="1" applyAlignment="1" applyProtection="1">
      <alignment horizontal="center" vertical="center"/>
    </xf>
    <xf numFmtId="0" fontId="21" fillId="2" borderId="17" xfId="0" applyFont="1" applyFill="1" applyBorder="1" applyAlignment="1" applyProtection="1">
      <alignment horizontal="center" vertical="center"/>
    </xf>
    <xf numFmtId="0" fontId="21" fillId="2" borderId="10" xfId="0" applyFont="1" applyFill="1" applyBorder="1" applyAlignment="1" applyProtection="1">
      <alignment horizontal="center" vertical="center" wrapText="1"/>
    </xf>
    <xf numFmtId="0" fontId="21" fillId="2" borderId="11"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6" xfId="0" applyFont="1" applyFill="1" applyBorder="1" applyAlignment="1" applyProtection="1">
      <alignment horizontal="center" vertical="center" wrapText="1"/>
    </xf>
    <xf numFmtId="0" fontId="21" fillId="2" borderId="13"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10</xdr:row>
          <xdr:rowOff>19050</xdr:rowOff>
        </xdr:from>
        <xdr:to>
          <xdr:col>18</xdr:col>
          <xdr:colOff>19050</xdr:colOff>
          <xdr:row>11</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e-mail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10</xdr:row>
          <xdr:rowOff>9525</xdr:rowOff>
        </xdr:from>
        <xdr:to>
          <xdr:col>25</xdr:col>
          <xdr:colOff>409575</xdr:colOff>
          <xdr:row>10</xdr:row>
          <xdr:rowOff>219075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  Post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xdr:row>
          <xdr:rowOff>9525</xdr:rowOff>
        </xdr:from>
        <xdr:to>
          <xdr:col>13</xdr:col>
          <xdr:colOff>95250</xdr:colOff>
          <xdr:row>11</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deutsch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xdr:row>
          <xdr:rowOff>19050</xdr:rowOff>
        </xdr:from>
        <xdr:to>
          <xdr:col>17</xdr:col>
          <xdr:colOff>123825</xdr:colOff>
          <xdr:row>12</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englisch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11</xdr:row>
          <xdr:rowOff>9525</xdr:rowOff>
        </xdr:from>
        <xdr:to>
          <xdr:col>21</xdr:col>
          <xdr:colOff>57150</xdr:colOff>
          <xdr:row>11</xdr:row>
          <xdr:rowOff>219075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dänisch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11</xdr:row>
          <xdr:rowOff>9525</xdr:rowOff>
        </xdr:from>
        <xdr:to>
          <xdr:col>25</xdr:col>
          <xdr:colOff>381000</xdr:colOff>
          <xdr:row>11</xdr:row>
          <xdr:rowOff>219075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Tahoma"/>
                  <a:ea typeface="Tahoma"/>
                  <a:cs typeface="Tahoma"/>
                </a:rPr>
                <a:t>tschechisch</a:t>
              </a:r>
            </a:p>
          </xdr:txBody>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skodatour2026@skoda-oldtimer.at"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G200"/>
  <sheetViews>
    <sheetView showGridLines="0" tabSelected="1" showWhiteSpace="0" view="pageLayout" zoomScale="150" zoomScaleNormal="175" zoomScalePageLayoutView="150" workbookViewId="0">
      <selection activeCell="A84" sqref="A84:AF84"/>
    </sheetView>
  </sheetViews>
  <sheetFormatPr baseColWidth="10" defaultColWidth="11.5703125" defaultRowHeight="14.25"/>
  <cols>
    <col min="1" max="25" width="2.5703125" style="60" customWidth="1"/>
    <col min="26" max="26" width="8.140625" style="60" customWidth="1"/>
    <col min="27" max="32" width="2.5703125" style="60" customWidth="1"/>
    <col min="33" max="33" width="0.85546875" style="60" customWidth="1"/>
    <col min="34" max="16384" width="11.5703125" style="60"/>
  </cols>
  <sheetData>
    <row r="1" spans="1:32" ht="13.9" customHeight="1" thickBot="1"/>
    <row r="2" spans="1:32" ht="24" customHeight="1" thickBot="1">
      <c r="A2" s="116" t="s">
        <v>126</v>
      </c>
      <c r="B2" s="116"/>
      <c r="C2" s="116"/>
      <c r="D2" s="116"/>
      <c r="E2" s="116"/>
      <c r="F2" s="116"/>
      <c r="G2" s="116"/>
      <c r="H2" s="116"/>
      <c r="I2" s="116"/>
      <c r="J2" s="116"/>
      <c r="K2" s="116"/>
      <c r="L2" s="116"/>
      <c r="M2" s="116"/>
      <c r="N2" s="116"/>
      <c r="O2" s="116"/>
      <c r="P2" s="116"/>
      <c r="Q2" s="116"/>
      <c r="R2" s="116"/>
      <c r="S2" s="116"/>
      <c r="T2" s="117" t="s">
        <v>0</v>
      </c>
      <c r="U2" s="117"/>
      <c r="V2" s="117"/>
      <c r="W2" s="117"/>
      <c r="X2" s="117"/>
      <c r="Y2" s="117"/>
      <c r="Z2" s="117"/>
      <c r="AA2" s="118"/>
      <c r="AB2" s="118"/>
      <c r="AC2" s="118"/>
      <c r="AD2" s="118"/>
      <c r="AE2" s="118"/>
      <c r="AF2" s="118"/>
    </row>
    <row r="3" spans="1:32" s="62" customFormat="1" ht="18" customHeight="1" thickBot="1">
      <c r="A3" s="119" t="s">
        <v>146</v>
      </c>
      <c r="B3" s="119"/>
      <c r="C3" s="119"/>
      <c r="D3" s="119"/>
      <c r="E3" s="119"/>
      <c r="F3" s="119"/>
      <c r="G3" s="119"/>
      <c r="H3" s="119"/>
      <c r="I3" s="119"/>
      <c r="J3" s="119"/>
      <c r="K3" s="119"/>
      <c r="L3" s="119"/>
      <c r="M3" s="119"/>
      <c r="N3" s="119"/>
      <c r="O3" s="119"/>
      <c r="P3" s="119"/>
      <c r="Q3" s="119"/>
      <c r="R3" s="119"/>
      <c r="S3" s="119"/>
      <c r="T3" s="119"/>
      <c r="U3" s="119"/>
      <c r="V3" s="119"/>
      <c r="W3" s="119"/>
      <c r="X3" s="119"/>
      <c r="Y3" s="119"/>
      <c r="Z3" s="61"/>
      <c r="AA3" s="120" t="s">
        <v>1</v>
      </c>
      <c r="AB3" s="120"/>
      <c r="AC3" s="120"/>
      <c r="AD3" s="120"/>
      <c r="AE3" s="120"/>
      <c r="AF3" s="120"/>
    </row>
    <row r="4" spans="1:32" s="63" customFormat="1" ht="18" customHeight="1" thickBot="1">
      <c r="A4" s="119"/>
      <c r="B4" s="119"/>
      <c r="C4" s="119"/>
      <c r="D4" s="119"/>
      <c r="E4" s="119"/>
      <c r="F4" s="119"/>
      <c r="G4" s="119"/>
      <c r="H4" s="119"/>
      <c r="I4" s="119"/>
      <c r="J4" s="119"/>
      <c r="K4" s="119"/>
      <c r="L4" s="119"/>
      <c r="M4" s="119"/>
      <c r="N4" s="119"/>
      <c r="O4" s="119"/>
      <c r="P4" s="119"/>
      <c r="Q4" s="119"/>
      <c r="R4" s="119"/>
      <c r="S4" s="119"/>
      <c r="T4" s="119"/>
      <c r="U4" s="119"/>
      <c r="V4" s="119"/>
      <c r="W4" s="119"/>
      <c r="X4" s="119"/>
      <c r="Y4" s="119"/>
      <c r="Z4" s="28"/>
      <c r="AA4" s="120"/>
      <c r="AB4" s="120"/>
      <c r="AC4" s="120"/>
      <c r="AD4" s="120"/>
      <c r="AE4" s="120"/>
      <c r="AF4" s="120"/>
    </row>
    <row r="5" spans="1:32" ht="18" customHeight="1">
      <c r="A5" s="64"/>
      <c r="B5" s="122" t="s">
        <v>2</v>
      </c>
      <c r="C5" s="122"/>
      <c r="D5" s="122"/>
      <c r="E5" s="122"/>
      <c r="F5" s="122"/>
      <c r="G5" s="122"/>
      <c r="H5" s="122"/>
      <c r="I5" s="122"/>
      <c r="J5" s="122"/>
      <c r="K5" s="123" t="s">
        <v>3</v>
      </c>
      <c r="L5" s="123"/>
      <c r="M5" s="123"/>
      <c r="N5" s="123"/>
      <c r="O5" s="123"/>
      <c r="P5" s="123"/>
      <c r="Q5" s="123"/>
      <c r="R5" s="123"/>
      <c r="S5" s="123"/>
      <c r="T5" s="123"/>
      <c r="U5" s="123"/>
      <c r="V5" s="123"/>
      <c r="W5" s="123"/>
      <c r="X5" s="123"/>
      <c r="Y5" s="123"/>
      <c r="Z5" s="123"/>
      <c r="AA5" s="123"/>
      <c r="AB5" s="123"/>
      <c r="AC5" s="123"/>
      <c r="AD5" s="123"/>
      <c r="AE5" s="123"/>
      <c r="AF5" s="123"/>
    </row>
    <row r="6" spans="1:32" s="65" customFormat="1" ht="18" customHeight="1">
      <c r="A6" s="124" t="s">
        <v>4</v>
      </c>
      <c r="B6" s="124"/>
      <c r="C6" s="124"/>
      <c r="D6" s="128"/>
      <c r="E6" s="128"/>
      <c r="F6" s="128"/>
      <c r="G6" s="128"/>
      <c r="H6" s="128"/>
      <c r="I6" s="128"/>
      <c r="J6" s="128"/>
      <c r="K6" s="128"/>
      <c r="L6" s="128"/>
      <c r="M6" s="128"/>
      <c r="N6" s="128"/>
      <c r="O6" s="128"/>
      <c r="P6" s="128"/>
      <c r="Q6" s="128"/>
      <c r="R6" s="129" t="s">
        <v>5</v>
      </c>
      <c r="S6" s="129"/>
      <c r="T6" s="129"/>
      <c r="U6" s="129"/>
      <c r="V6" s="130"/>
      <c r="W6" s="130"/>
      <c r="X6" s="130"/>
      <c r="Y6" s="130"/>
      <c r="Z6" s="130"/>
      <c r="AA6" s="130"/>
      <c r="AB6" s="130"/>
      <c r="AC6" s="130"/>
      <c r="AD6" s="130"/>
      <c r="AE6" s="130"/>
      <c r="AF6" s="130"/>
    </row>
    <row r="7" spans="1:32" s="65" customFormat="1" ht="18" customHeight="1">
      <c r="A7" s="125" t="s">
        <v>6</v>
      </c>
      <c r="B7" s="125"/>
      <c r="C7" s="125"/>
      <c r="D7" s="126"/>
      <c r="E7" s="126"/>
      <c r="F7" s="126"/>
      <c r="G7" s="126"/>
      <c r="H7" s="126"/>
      <c r="I7" s="126"/>
      <c r="J7" s="126"/>
      <c r="K7" s="126"/>
      <c r="L7" s="126"/>
      <c r="M7" s="126"/>
      <c r="N7" s="126"/>
      <c r="O7" s="126"/>
      <c r="P7" s="126"/>
      <c r="Q7" s="126"/>
      <c r="R7" s="127"/>
      <c r="S7" s="127"/>
      <c r="T7" s="127"/>
      <c r="U7" s="127"/>
      <c r="V7" s="121"/>
      <c r="W7" s="121"/>
      <c r="X7" s="121"/>
      <c r="Y7" s="121"/>
      <c r="Z7" s="121"/>
      <c r="AA7" s="121"/>
      <c r="AB7" s="121"/>
      <c r="AC7" s="121"/>
      <c r="AD7" s="121"/>
      <c r="AE7" s="121"/>
      <c r="AF7" s="121"/>
    </row>
    <row r="8" spans="1:32" s="65" customFormat="1" ht="18" customHeight="1">
      <c r="A8" s="125" t="s">
        <v>7</v>
      </c>
      <c r="B8" s="125"/>
      <c r="C8" s="125"/>
      <c r="D8" s="126"/>
      <c r="E8" s="126"/>
      <c r="F8" s="126"/>
      <c r="G8" s="126"/>
      <c r="H8" s="126"/>
      <c r="I8" s="126"/>
      <c r="J8" s="126"/>
      <c r="K8" s="126"/>
      <c r="L8" s="126"/>
      <c r="M8" s="126"/>
      <c r="N8" s="126"/>
      <c r="O8" s="126"/>
      <c r="P8" s="126"/>
      <c r="Q8" s="126"/>
      <c r="R8" s="127" t="s">
        <v>8</v>
      </c>
      <c r="S8" s="127"/>
      <c r="T8" s="127"/>
      <c r="U8" s="127"/>
      <c r="V8" s="121"/>
      <c r="W8" s="121"/>
      <c r="X8" s="121"/>
      <c r="Y8" s="121"/>
      <c r="Z8" s="121"/>
      <c r="AA8" s="121"/>
      <c r="AB8" s="121"/>
      <c r="AC8" s="121"/>
      <c r="AD8" s="121"/>
      <c r="AE8" s="121"/>
      <c r="AF8" s="121"/>
    </row>
    <row r="9" spans="1:32" s="65" customFormat="1" ht="18" customHeight="1">
      <c r="A9" s="125" t="s">
        <v>9</v>
      </c>
      <c r="B9" s="125"/>
      <c r="C9" s="125"/>
      <c r="D9" s="126"/>
      <c r="E9" s="126"/>
      <c r="F9" s="126"/>
      <c r="G9" s="126"/>
      <c r="H9" s="126"/>
      <c r="I9" s="126"/>
      <c r="J9" s="126"/>
      <c r="K9" s="126"/>
      <c r="L9" s="126"/>
      <c r="M9" s="126"/>
      <c r="N9" s="126"/>
      <c r="O9" s="126"/>
      <c r="P9" s="126"/>
      <c r="Q9" s="126"/>
      <c r="R9" s="127" t="s">
        <v>10</v>
      </c>
      <c r="S9" s="127"/>
      <c r="T9" s="127"/>
      <c r="U9" s="127"/>
      <c r="V9" s="137"/>
      <c r="W9" s="137"/>
      <c r="X9" s="137"/>
      <c r="Y9" s="137"/>
      <c r="Z9" s="137"/>
      <c r="AA9" s="137"/>
      <c r="AB9" s="137"/>
      <c r="AC9" s="137"/>
      <c r="AD9" s="137"/>
      <c r="AE9" s="137"/>
      <c r="AF9" s="137"/>
    </row>
    <row r="10" spans="1:32" s="65" customFormat="1" ht="18" customHeight="1">
      <c r="A10" s="125" t="s">
        <v>11</v>
      </c>
      <c r="B10" s="125"/>
      <c r="C10" s="125"/>
      <c r="D10" s="126"/>
      <c r="E10" s="126"/>
      <c r="F10" s="126"/>
      <c r="G10" s="126"/>
      <c r="H10" s="126"/>
      <c r="I10" s="126"/>
      <c r="J10" s="126"/>
      <c r="K10" s="126"/>
      <c r="L10" s="126"/>
      <c r="M10" s="126"/>
      <c r="N10" s="126"/>
      <c r="O10" s="138"/>
      <c r="P10" s="138"/>
      <c r="Q10" s="126"/>
      <c r="R10" s="139" t="s">
        <v>12</v>
      </c>
      <c r="S10" s="139"/>
      <c r="T10" s="139"/>
      <c r="U10" s="139"/>
      <c r="V10" s="137"/>
      <c r="W10" s="140"/>
      <c r="X10" s="140"/>
      <c r="Y10" s="140"/>
      <c r="Z10" s="140"/>
      <c r="AA10" s="140"/>
      <c r="AB10" s="140"/>
      <c r="AC10" s="140"/>
      <c r="AD10" s="140"/>
      <c r="AE10" s="140"/>
      <c r="AF10" s="140"/>
    </row>
    <row r="11" spans="1:32" s="65" customFormat="1" ht="18" customHeight="1">
      <c r="A11" s="131" t="s">
        <v>13</v>
      </c>
      <c r="B11" s="131"/>
      <c r="C11" s="131"/>
      <c r="D11" s="131"/>
      <c r="E11" s="131"/>
      <c r="F11" s="131"/>
      <c r="G11" s="131"/>
      <c r="H11" s="131"/>
      <c r="I11" s="131"/>
      <c r="J11" s="131"/>
      <c r="K11" s="132"/>
      <c r="L11" s="131"/>
      <c r="M11" s="131"/>
      <c r="N11" s="131"/>
      <c r="O11" s="66"/>
      <c r="P11" s="51"/>
      <c r="Q11" s="50"/>
      <c r="R11" s="50"/>
      <c r="S11" s="50"/>
      <c r="T11" s="50"/>
      <c r="U11" s="50"/>
      <c r="V11" s="50"/>
      <c r="W11" s="66"/>
      <c r="X11" s="133"/>
      <c r="Y11" s="133"/>
      <c r="Z11" s="133"/>
      <c r="AA11" s="133"/>
      <c r="AB11" s="133"/>
      <c r="AC11" s="133"/>
      <c r="AD11" s="133"/>
      <c r="AE11" s="133"/>
      <c r="AF11" s="313"/>
    </row>
    <row r="12" spans="1:32" s="65" customFormat="1" ht="18" customHeight="1">
      <c r="A12" s="134" t="s">
        <v>14</v>
      </c>
      <c r="B12" s="134"/>
      <c r="C12" s="134"/>
      <c r="D12" s="134"/>
      <c r="E12" s="134"/>
      <c r="F12" s="134"/>
      <c r="G12" s="134"/>
      <c r="H12" s="134"/>
      <c r="I12" s="134"/>
      <c r="J12" s="135"/>
      <c r="K12" s="67"/>
      <c r="L12" s="136"/>
      <c r="M12" s="136"/>
      <c r="N12" s="136"/>
      <c r="O12" s="68"/>
      <c r="P12" s="136"/>
      <c r="Q12" s="136"/>
      <c r="R12" s="136"/>
      <c r="S12" s="68"/>
      <c r="T12" s="136"/>
      <c r="U12" s="136"/>
      <c r="V12" s="136"/>
      <c r="W12" s="68"/>
      <c r="X12" s="136"/>
      <c r="Y12" s="136" t="s">
        <v>15</v>
      </c>
      <c r="Z12" s="136"/>
      <c r="AA12" s="68"/>
      <c r="AB12" s="136"/>
      <c r="AC12" s="136"/>
      <c r="AD12" s="136"/>
      <c r="AE12" s="68"/>
      <c r="AF12" s="52"/>
    </row>
    <row r="13" spans="1:32" s="70" customFormat="1" ht="18" customHeight="1">
      <c r="A13" s="69"/>
      <c r="B13" s="141" t="s">
        <v>16</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row>
    <row r="14" spans="1:32" s="65" customFormat="1" ht="18" customHeight="1">
      <c r="A14" s="142" t="s">
        <v>17</v>
      </c>
      <c r="B14" s="143" t="s">
        <v>4</v>
      </c>
      <c r="C14" s="143"/>
      <c r="D14" s="143"/>
      <c r="E14" s="143"/>
      <c r="F14" s="143"/>
      <c r="G14" s="143"/>
      <c r="H14" s="143"/>
      <c r="I14" s="143"/>
      <c r="J14" s="143"/>
      <c r="K14" s="143" t="s">
        <v>6</v>
      </c>
      <c r="L14" s="143"/>
      <c r="M14" s="143"/>
      <c r="N14" s="143"/>
      <c r="O14" s="143"/>
      <c r="P14" s="143"/>
      <c r="Q14" s="143"/>
      <c r="R14" s="143"/>
      <c r="S14" s="144" t="s">
        <v>122</v>
      </c>
      <c r="T14" s="144" t="s">
        <v>123</v>
      </c>
      <c r="U14" s="146" t="s">
        <v>18</v>
      </c>
      <c r="V14" s="146"/>
      <c r="W14" s="146"/>
      <c r="X14" s="146"/>
      <c r="Y14" s="147" t="s">
        <v>19</v>
      </c>
      <c r="Z14" s="147"/>
      <c r="AA14" s="148" t="s">
        <v>20</v>
      </c>
      <c r="AB14" s="148"/>
      <c r="AC14" s="148"/>
      <c r="AD14" s="148"/>
      <c r="AE14" s="148"/>
      <c r="AF14" s="148"/>
    </row>
    <row r="15" spans="1:32" ht="18" customHeight="1">
      <c r="A15" s="142"/>
      <c r="B15" s="143"/>
      <c r="C15" s="143"/>
      <c r="D15" s="143"/>
      <c r="E15" s="143"/>
      <c r="F15" s="143"/>
      <c r="G15" s="143"/>
      <c r="H15" s="143"/>
      <c r="I15" s="143"/>
      <c r="J15" s="143"/>
      <c r="K15" s="143"/>
      <c r="L15" s="143"/>
      <c r="M15" s="143"/>
      <c r="N15" s="143"/>
      <c r="O15" s="143"/>
      <c r="P15" s="143"/>
      <c r="Q15" s="143"/>
      <c r="R15" s="143"/>
      <c r="S15" s="145"/>
      <c r="T15" s="145"/>
      <c r="U15" s="146"/>
      <c r="V15" s="146"/>
      <c r="W15" s="146"/>
      <c r="X15" s="146"/>
      <c r="Y15" s="147"/>
      <c r="Z15" s="147"/>
      <c r="AA15" s="148"/>
      <c r="AB15" s="148"/>
      <c r="AC15" s="148"/>
      <c r="AD15" s="148"/>
      <c r="AE15" s="148"/>
      <c r="AF15" s="148"/>
    </row>
    <row r="16" spans="1:32" ht="18" customHeight="1">
      <c r="A16" s="142"/>
      <c r="B16" s="143"/>
      <c r="C16" s="143"/>
      <c r="D16" s="143"/>
      <c r="E16" s="143"/>
      <c r="F16" s="143"/>
      <c r="G16" s="143"/>
      <c r="H16" s="143"/>
      <c r="I16" s="143"/>
      <c r="J16" s="143"/>
      <c r="K16" s="143"/>
      <c r="L16" s="143"/>
      <c r="M16" s="143"/>
      <c r="N16" s="143"/>
      <c r="O16" s="143"/>
      <c r="P16" s="143"/>
      <c r="Q16" s="143"/>
      <c r="R16" s="143"/>
      <c r="S16" s="145"/>
      <c r="T16" s="145"/>
      <c r="U16" s="146"/>
      <c r="V16" s="146"/>
      <c r="W16" s="146"/>
      <c r="X16" s="146"/>
      <c r="Y16" s="149" t="s">
        <v>21</v>
      </c>
      <c r="Z16" s="149"/>
      <c r="AA16" s="1" t="s">
        <v>22</v>
      </c>
      <c r="AB16" s="1" t="s">
        <v>23</v>
      </c>
      <c r="AC16" s="1" t="s">
        <v>24</v>
      </c>
      <c r="AD16" s="1" t="s">
        <v>25</v>
      </c>
      <c r="AE16" s="1" t="s">
        <v>26</v>
      </c>
      <c r="AF16" s="2" t="s">
        <v>27</v>
      </c>
    </row>
    <row r="17" spans="1:32" ht="18" customHeight="1">
      <c r="A17" s="3">
        <v>1</v>
      </c>
      <c r="B17" s="150"/>
      <c r="C17" s="150"/>
      <c r="D17" s="150"/>
      <c r="E17" s="150"/>
      <c r="F17" s="150"/>
      <c r="G17" s="150"/>
      <c r="H17" s="150"/>
      <c r="I17" s="150"/>
      <c r="J17" s="150"/>
      <c r="K17" s="150"/>
      <c r="L17" s="150"/>
      <c r="M17" s="150"/>
      <c r="N17" s="150"/>
      <c r="O17" s="150"/>
      <c r="P17" s="150"/>
      <c r="Q17" s="150"/>
      <c r="R17" s="150"/>
      <c r="S17" s="4"/>
      <c r="T17" s="4"/>
      <c r="U17" s="151"/>
      <c r="V17" s="151"/>
      <c r="W17" s="151"/>
      <c r="X17" s="151"/>
      <c r="Y17" s="152"/>
      <c r="Z17" s="152"/>
      <c r="AA17" s="4"/>
      <c r="AB17" s="4"/>
      <c r="AC17" s="4"/>
      <c r="AD17" s="4"/>
      <c r="AE17" s="4"/>
      <c r="AF17" s="5"/>
    </row>
    <row r="18" spans="1:32" ht="18" customHeight="1">
      <c r="A18" s="3">
        <v>2</v>
      </c>
      <c r="B18" s="150"/>
      <c r="C18" s="150"/>
      <c r="D18" s="150"/>
      <c r="E18" s="150"/>
      <c r="F18" s="150"/>
      <c r="G18" s="150"/>
      <c r="H18" s="150"/>
      <c r="I18" s="150"/>
      <c r="J18" s="150"/>
      <c r="K18" s="150"/>
      <c r="L18" s="150"/>
      <c r="M18" s="150"/>
      <c r="N18" s="150"/>
      <c r="O18" s="150"/>
      <c r="P18" s="150"/>
      <c r="Q18" s="150"/>
      <c r="R18" s="150"/>
      <c r="S18" s="4"/>
      <c r="T18" s="4"/>
      <c r="U18" s="151"/>
      <c r="V18" s="151"/>
      <c r="W18" s="151"/>
      <c r="X18" s="151"/>
      <c r="Y18" s="152"/>
      <c r="Z18" s="152"/>
      <c r="AA18" s="6"/>
      <c r="AB18" s="6"/>
      <c r="AC18" s="6"/>
      <c r="AD18" s="6"/>
      <c r="AE18" s="6"/>
      <c r="AF18" s="7"/>
    </row>
    <row r="19" spans="1:32" ht="18" customHeight="1">
      <c r="A19" s="3">
        <v>3</v>
      </c>
      <c r="B19" s="150"/>
      <c r="C19" s="150"/>
      <c r="D19" s="150"/>
      <c r="E19" s="150"/>
      <c r="F19" s="150"/>
      <c r="G19" s="150"/>
      <c r="H19" s="150"/>
      <c r="I19" s="150"/>
      <c r="J19" s="150"/>
      <c r="K19" s="150"/>
      <c r="L19" s="150"/>
      <c r="M19" s="150"/>
      <c r="N19" s="150"/>
      <c r="O19" s="150"/>
      <c r="P19" s="150"/>
      <c r="Q19" s="150"/>
      <c r="R19" s="150"/>
      <c r="S19" s="4"/>
      <c r="T19" s="4"/>
      <c r="U19" s="151"/>
      <c r="V19" s="151"/>
      <c r="W19" s="151"/>
      <c r="X19" s="151"/>
      <c r="Y19" s="152"/>
      <c r="Z19" s="152"/>
      <c r="AA19" s="6"/>
      <c r="AB19" s="6"/>
      <c r="AC19" s="6"/>
      <c r="AD19" s="6"/>
      <c r="AE19" s="6"/>
      <c r="AF19" s="7"/>
    </row>
    <row r="20" spans="1:32" ht="18" customHeight="1">
      <c r="A20" s="8">
        <v>4</v>
      </c>
      <c r="B20" s="153"/>
      <c r="C20" s="153"/>
      <c r="D20" s="153"/>
      <c r="E20" s="153"/>
      <c r="F20" s="153"/>
      <c r="G20" s="153"/>
      <c r="H20" s="153"/>
      <c r="I20" s="153"/>
      <c r="J20" s="153"/>
      <c r="K20" s="153"/>
      <c r="L20" s="153"/>
      <c r="M20" s="153"/>
      <c r="N20" s="153"/>
      <c r="O20" s="153"/>
      <c r="P20" s="153"/>
      <c r="Q20" s="153"/>
      <c r="R20" s="153"/>
      <c r="S20" s="9"/>
      <c r="T20" s="9"/>
      <c r="U20" s="154"/>
      <c r="V20" s="154"/>
      <c r="W20" s="154"/>
      <c r="X20" s="154"/>
      <c r="Y20" s="155"/>
      <c r="Z20" s="155"/>
      <c r="AA20" s="10"/>
      <c r="AB20" s="10"/>
      <c r="AC20" s="10"/>
      <c r="AD20" s="10"/>
      <c r="AE20" s="10"/>
      <c r="AF20" s="11"/>
    </row>
    <row r="21" spans="1:32" s="70" customFormat="1" ht="18" customHeight="1">
      <c r="A21" s="69"/>
      <c r="B21" s="12" t="s">
        <v>28</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3"/>
    </row>
    <row r="22" spans="1:32" s="65" customFormat="1" ht="18" customHeight="1">
      <c r="A22" s="142" t="s">
        <v>29</v>
      </c>
      <c r="B22" s="142"/>
      <c r="C22" s="142"/>
      <c r="D22" s="142"/>
      <c r="E22" s="142"/>
      <c r="F22" s="142"/>
      <c r="G22" s="142"/>
      <c r="H22" s="142"/>
      <c r="I22" s="143" t="s">
        <v>30</v>
      </c>
      <c r="J22" s="143"/>
      <c r="K22" s="143"/>
      <c r="L22" s="143"/>
      <c r="M22" s="143"/>
      <c r="N22" s="143"/>
      <c r="O22" s="143"/>
      <c r="P22" s="143"/>
      <c r="Q22" s="143" t="s">
        <v>31</v>
      </c>
      <c r="R22" s="143"/>
      <c r="S22" s="143"/>
      <c r="T22" s="143"/>
      <c r="U22" s="143"/>
      <c r="V22" s="143"/>
      <c r="W22" s="143"/>
      <c r="X22" s="146" t="s">
        <v>32</v>
      </c>
      <c r="Y22" s="146"/>
      <c r="Z22" s="146"/>
      <c r="AA22" s="146"/>
      <c r="AB22" s="146"/>
      <c r="AC22" s="156" t="s">
        <v>33</v>
      </c>
      <c r="AD22" s="156"/>
      <c r="AE22" s="156"/>
      <c r="AF22" s="156"/>
    </row>
    <row r="23" spans="1:32" ht="18" customHeight="1">
      <c r="A23" s="157"/>
      <c r="B23" s="157"/>
      <c r="C23" s="157"/>
      <c r="D23" s="157"/>
      <c r="E23" s="157"/>
      <c r="F23" s="157"/>
      <c r="G23" s="157"/>
      <c r="H23" s="157"/>
      <c r="I23" s="150"/>
      <c r="J23" s="150"/>
      <c r="K23" s="150"/>
      <c r="L23" s="150"/>
      <c r="M23" s="150"/>
      <c r="N23" s="150"/>
      <c r="O23" s="150"/>
      <c r="P23" s="150"/>
      <c r="Q23" s="158"/>
      <c r="R23" s="158"/>
      <c r="S23" s="158"/>
      <c r="T23" s="158"/>
      <c r="U23" s="158"/>
      <c r="V23" s="158"/>
      <c r="W23" s="158"/>
      <c r="X23" s="159"/>
      <c r="Y23" s="159"/>
      <c r="Z23" s="159"/>
      <c r="AA23" s="159"/>
      <c r="AB23" s="159"/>
      <c r="AC23" s="160"/>
      <c r="AD23" s="160"/>
      <c r="AE23" s="160"/>
      <c r="AF23" s="160"/>
    </row>
    <row r="24" spans="1:32" ht="18" customHeight="1">
      <c r="A24" s="157"/>
      <c r="B24" s="157"/>
      <c r="C24" s="157"/>
      <c r="D24" s="157"/>
      <c r="E24" s="157"/>
      <c r="F24" s="157"/>
      <c r="G24" s="157"/>
      <c r="H24" s="157"/>
      <c r="I24" s="150"/>
      <c r="J24" s="150"/>
      <c r="K24" s="150"/>
      <c r="L24" s="150"/>
      <c r="M24" s="150"/>
      <c r="N24" s="150"/>
      <c r="O24" s="150"/>
      <c r="P24" s="150"/>
      <c r="Q24" s="158"/>
      <c r="R24" s="158"/>
      <c r="S24" s="158"/>
      <c r="T24" s="158"/>
      <c r="U24" s="158"/>
      <c r="V24" s="158"/>
      <c r="W24" s="158"/>
      <c r="X24" s="159"/>
      <c r="Y24" s="159"/>
      <c r="Z24" s="159"/>
      <c r="AA24" s="159"/>
      <c r="AB24" s="159"/>
      <c r="AC24" s="160"/>
      <c r="AD24" s="160"/>
      <c r="AE24" s="160"/>
      <c r="AF24" s="160"/>
    </row>
    <row r="25" spans="1:32" ht="18" customHeight="1">
      <c r="A25" s="157"/>
      <c r="B25" s="157"/>
      <c r="C25" s="157"/>
      <c r="D25" s="157"/>
      <c r="E25" s="157"/>
      <c r="F25" s="157"/>
      <c r="G25" s="157"/>
      <c r="H25" s="157"/>
      <c r="I25" s="150"/>
      <c r="J25" s="150"/>
      <c r="K25" s="150"/>
      <c r="L25" s="150"/>
      <c r="M25" s="150"/>
      <c r="N25" s="150"/>
      <c r="O25" s="150"/>
      <c r="P25" s="150"/>
      <c r="Q25" s="158"/>
      <c r="R25" s="158"/>
      <c r="S25" s="158"/>
      <c r="T25" s="158"/>
      <c r="U25" s="158"/>
      <c r="V25" s="158"/>
      <c r="W25" s="158"/>
      <c r="X25" s="159"/>
      <c r="Y25" s="159"/>
      <c r="Z25" s="159"/>
      <c r="AA25" s="159"/>
      <c r="AB25" s="159"/>
      <c r="AC25" s="160"/>
      <c r="AD25" s="160"/>
      <c r="AE25" s="160"/>
      <c r="AF25" s="160"/>
    </row>
    <row r="26" spans="1:32" ht="18" customHeight="1">
      <c r="A26" s="161"/>
      <c r="B26" s="161"/>
      <c r="C26" s="161"/>
      <c r="D26" s="161"/>
      <c r="E26" s="161"/>
      <c r="F26" s="161"/>
      <c r="G26" s="161"/>
      <c r="H26" s="161"/>
      <c r="I26" s="153"/>
      <c r="J26" s="153"/>
      <c r="K26" s="153"/>
      <c r="L26" s="153"/>
      <c r="M26" s="153"/>
      <c r="N26" s="153"/>
      <c r="O26" s="153"/>
      <c r="P26" s="153"/>
      <c r="Q26" s="162"/>
      <c r="R26" s="162"/>
      <c r="S26" s="162"/>
      <c r="T26" s="162"/>
      <c r="U26" s="162"/>
      <c r="V26" s="162"/>
      <c r="W26" s="162"/>
      <c r="X26" s="163"/>
      <c r="Y26" s="163"/>
      <c r="Z26" s="163"/>
      <c r="AA26" s="163"/>
      <c r="AB26" s="163"/>
      <c r="AC26" s="168"/>
      <c r="AD26" s="168"/>
      <c r="AE26" s="168"/>
      <c r="AF26" s="168"/>
    </row>
    <row r="27" spans="1:32" s="70" customFormat="1" ht="18" customHeight="1">
      <c r="A27" s="69"/>
      <c r="B27" s="12" t="s">
        <v>34</v>
      </c>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3"/>
    </row>
    <row r="28" spans="1:32" s="65" customFormat="1" ht="18" customHeight="1">
      <c r="A28" s="179" t="s">
        <v>35</v>
      </c>
      <c r="B28" s="179"/>
      <c r="C28" s="179"/>
      <c r="D28" s="179"/>
      <c r="E28" s="179"/>
      <c r="F28" s="179"/>
      <c r="G28" s="179"/>
      <c r="H28" s="179"/>
      <c r="I28" s="143" t="s">
        <v>36</v>
      </c>
      <c r="J28" s="143"/>
      <c r="K28" s="143"/>
      <c r="L28" s="143"/>
      <c r="M28" s="143"/>
      <c r="N28" s="143"/>
      <c r="O28" s="143" t="s">
        <v>127</v>
      </c>
      <c r="P28" s="143"/>
      <c r="Q28" s="143"/>
      <c r="R28" s="143"/>
      <c r="S28" s="143"/>
      <c r="T28" s="143"/>
      <c r="U28" s="143" t="s">
        <v>37</v>
      </c>
      <c r="V28" s="143"/>
      <c r="W28" s="143"/>
      <c r="X28" s="143"/>
      <c r="Y28" s="143"/>
      <c r="Z28" s="143"/>
      <c r="AA28" s="169" t="s">
        <v>38</v>
      </c>
      <c r="AB28" s="169"/>
      <c r="AC28" s="169"/>
      <c r="AD28" s="169"/>
      <c r="AE28" s="169"/>
      <c r="AF28" s="169"/>
    </row>
    <row r="29" spans="1:32" s="65" customFormat="1" ht="18" customHeight="1">
      <c r="A29" s="179"/>
      <c r="B29" s="179"/>
      <c r="C29" s="179"/>
      <c r="D29" s="179"/>
      <c r="E29" s="179"/>
      <c r="F29" s="179"/>
      <c r="G29" s="179"/>
      <c r="H29" s="179"/>
      <c r="I29" s="170" t="s">
        <v>39</v>
      </c>
      <c r="J29" s="170"/>
      <c r="K29" s="170"/>
      <c r="L29" s="170" t="s">
        <v>40</v>
      </c>
      <c r="M29" s="170"/>
      <c r="N29" s="170"/>
      <c r="O29" s="170" t="s">
        <v>41</v>
      </c>
      <c r="P29" s="170"/>
      <c r="Q29" s="170"/>
      <c r="R29" s="170" t="s">
        <v>40</v>
      </c>
      <c r="S29" s="170"/>
      <c r="T29" s="170"/>
      <c r="U29" s="170" t="s">
        <v>41</v>
      </c>
      <c r="V29" s="170"/>
      <c r="W29" s="170"/>
      <c r="X29" s="170" t="s">
        <v>40</v>
      </c>
      <c r="Y29" s="170"/>
      <c r="Z29" s="170"/>
      <c r="AA29" s="164">
        <f>(I30*L30)+(O30*R30)+(U30*X30)</f>
        <v>0</v>
      </c>
      <c r="AB29" s="164"/>
      <c r="AC29" s="164"/>
      <c r="AD29" s="164"/>
      <c r="AE29" s="164"/>
      <c r="AF29" s="164"/>
    </row>
    <row r="30" spans="1:32" s="65" customFormat="1" ht="18" customHeight="1">
      <c r="A30" s="179"/>
      <c r="B30" s="179"/>
      <c r="C30" s="179"/>
      <c r="D30" s="179"/>
      <c r="E30" s="179"/>
      <c r="F30" s="179"/>
      <c r="G30" s="179"/>
      <c r="H30" s="179"/>
      <c r="I30" s="155"/>
      <c r="J30" s="155"/>
      <c r="K30" s="155"/>
      <c r="L30" s="165">
        <v>0</v>
      </c>
      <c r="M30" s="166"/>
      <c r="N30" s="166"/>
      <c r="O30" s="155"/>
      <c r="P30" s="155"/>
      <c r="Q30" s="155"/>
      <c r="R30" s="167">
        <v>40</v>
      </c>
      <c r="S30" s="167"/>
      <c r="T30" s="167"/>
      <c r="U30" s="155"/>
      <c r="V30" s="155"/>
      <c r="W30" s="155"/>
      <c r="X30" s="167">
        <v>95</v>
      </c>
      <c r="Y30" s="167"/>
      <c r="Z30" s="167"/>
      <c r="AA30" s="164"/>
      <c r="AB30" s="164"/>
      <c r="AC30" s="164"/>
      <c r="AD30" s="164"/>
      <c r="AE30" s="164"/>
      <c r="AF30" s="164"/>
    </row>
    <row r="31" spans="1:32" s="70" customFormat="1" ht="18" customHeight="1">
      <c r="A31" s="69"/>
      <c r="B31" s="12" t="s">
        <v>42</v>
      </c>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3"/>
    </row>
    <row r="32" spans="1:32" ht="18" customHeight="1">
      <c r="A32" s="14"/>
      <c r="B32" s="171" t="s">
        <v>102</v>
      </c>
      <c r="C32" s="171"/>
      <c r="D32" s="171"/>
      <c r="E32" s="171"/>
      <c r="F32" s="171"/>
      <c r="G32" s="171"/>
      <c r="H32" s="171"/>
      <c r="I32" s="176" t="s">
        <v>125</v>
      </c>
      <c r="J32" s="177"/>
      <c r="K32" s="177"/>
      <c r="L32" s="177"/>
      <c r="M32" s="177"/>
      <c r="N32" s="178"/>
      <c r="O32" s="176" t="s">
        <v>137</v>
      </c>
      <c r="P32" s="177"/>
      <c r="Q32" s="177"/>
      <c r="R32" s="177"/>
      <c r="S32" s="177"/>
      <c r="T32" s="178"/>
      <c r="U32" s="172" t="s">
        <v>37</v>
      </c>
      <c r="V32" s="172"/>
      <c r="W32" s="172"/>
      <c r="X32" s="172"/>
      <c r="Y32" s="172"/>
      <c r="Z32" s="172"/>
      <c r="AA32" s="173" t="s">
        <v>38</v>
      </c>
      <c r="AB32" s="173"/>
      <c r="AC32" s="173"/>
      <c r="AD32" s="173"/>
      <c r="AE32" s="173"/>
      <c r="AF32" s="173"/>
    </row>
    <row r="33" spans="1:32" ht="18" customHeight="1">
      <c r="A33" s="180" t="s">
        <v>43</v>
      </c>
      <c r="B33" s="171"/>
      <c r="C33" s="171"/>
      <c r="D33" s="171"/>
      <c r="E33" s="171"/>
      <c r="F33" s="171"/>
      <c r="G33" s="171"/>
      <c r="H33" s="171"/>
      <c r="I33" s="170" t="s">
        <v>39</v>
      </c>
      <c r="J33" s="170"/>
      <c r="K33" s="170"/>
      <c r="L33" s="170"/>
      <c r="M33" s="170"/>
      <c r="N33" s="170"/>
      <c r="O33" s="170" t="s">
        <v>39</v>
      </c>
      <c r="P33" s="170"/>
      <c r="Q33" s="170"/>
      <c r="R33" s="170"/>
      <c r="S33" s="170"/>
      <c r="T33" s="170"/>
      <c r="U33" s="181" t="s">
        <v>41</v>
      </c>
      <c r="V33" s="181"/>
      <c r="W33" s="182" t="s">
        <v>115</v>
      </c>
      <c r="X33" s="182"/>
      <c r="Y33" s="182"/>
      <c r="Z33" s="182"/>
      <c r="AA33" s="164">
        <f>(U34*W34)</f>
        <v>0</v>
      </c>
      <c r="AB33" s="164"/>
      <c r="AC33" s="164"/>
      <c r="AD33" s="164"/>
      <c r="AE33" s="164"/>
      <c r="AF33" s="164"/>
    </row>
    <row r="34" spans="1:32" ht="18" customHeight="1">
      <c r="A34" s="180"/>
      <c r="B34" s="171"/>
      <c r="C34" s="171"/>
      <c r="D34" s="171"/>
      <c r="E34" s="171"/>
      <c r="F34" s="171"/>
      <c r="G34" s="171"/>
      <c r="H34" s="171"/>
      <c r="I34" s="152" t="s">
        <v>141</v>
      </c>
      <c r="J34" s="152"/>
      <c r="K34" s="152"/>
      <c r="L34" s="174"/>
      <c r="M34" s="175"/>
      <c r="N34" s="175"/>
      <c r="O34" s="152" t="s">
        <v>141</v>
      </c>
      <c r="P34" s="152"/>
      <c r="Q34" s="152"/>
      <c r="R34" s="174"/>
      <c r="S34" s="175"/>
      <c r="T34" s="175"/>
      <c r="U34" s="183"/>
      <c r="V34" s="183"/>
      <c r="W34" s="184">
        <v>700</v>
      </c>
      <c r="X34" s="184"/>
      <c r="Y34" s="184"/>
      <c r="Z34" s="184"/>
      <c r="AA34" s="164"/>
      <c r="AB34" s="164"/>
      <c r="AC34" s="164"/>
      <c r="AD34" s="164"/>
      <c r="AE34" s="164"/>
      <c r="AF34" s="164"/>
    </row>
    <row r="35" spans="1:32" ht="18" customHeight="1">
      <c r="A35" s="15"/>
      <c r="B35" s="185" t="s">
        <v>103</v>
      </c>
      <c r="C35" s="185"/>
      <c r="D35" s="185"/>
      <c r="E35" s="185"/>
      <c r="F35" s="185"/>
      <c r="G35" s="185"/>
      <c r="H35" s="185"/>
      <c r="I35" s="175"/>
      <c r="J35" s="175"/>
      <c r="K35" s="175"/>
      <c r="L35" s="175"/>
      <c r="M35" s="175"/>
      <c r="N35" s="175"/>
      <c r="O35" s="175"/>
      <c r="P35" s="175"/>
      <c r="Q35" s="175"/>
      <c r="R35" s="175"/>
      <c r="S35" s="175"/>
      <c r="T35" s="175"/>
      <c r="U35" s="186" t="s">
        <v>37</v>
      </c>
      <c r="V35" s="186"/>
      <c r="W35" s="186"/>
      <c r="X35" s="186"/>
      <c r="Y35" s="186"/>
      <c r="Z35" s="186"/>
      <c r="AA35" s="187" t="s">
        <v>38</v>
      </c>
      <c r="AB35" s="187"/>
      <c r="AC35" s="187"/>
      <c r="AD35" s="187"/>
      <c r="AE35" s="187"/>
      <c r="AF35" s="187"/>
    </row>
    <row r="36" spans="1:32" ht="18" customHeight="1">
      <c r="A36" s="180" t="s">
        <v>43</v>
      </c>
      <c r="B36" s="185"/>
      <c r="C36" s="185"/>
      <c r="D36" s="185"/>
      <c r="E36" s="185"/>
      <c r="F36" s="185"/>
      <c r="G36" s="185"/>
      <c r="H36" s="185"/>
      <c r="I36" s="170"/>
      <c r="J36" s="170"/>
      <c r="K36" s="170"/>
      <c r="L36" s="170"/>
      <c r="M36" s="170"/>
      <c r="N36" s="170"/>
      <c r="O36" s="170"/>
      <c r="P36" s="170"/>
      <c r="Q36" s="170"/>
      <c r="R36" s="170"/>
      <c r="S36" s="170"/>
      <c r="T36" s="170"/>
      <c r="U36" s="181" t="s">
        <v>41</v>
      </c>
      <c r="V36" s="181"/>
      <c r="W36" s="182" t="s">
        <v>115</v>
      </c>
      <c r="X36" s="182"/>
      <c r="Y36" s="182"/>
      <c r="Z36" s="182"/>
      <c r="AA36" s="164">
        <f>(U37*W37)</f>
        <v>0</v>
      </c>
      <c r="AB36" s="164"/>
      <c r="AC36" s="164"/>
      <c r="AD36" s="164"/>
      <c r="AE36" s="164"/>
      <c r="AF36" s="164"/>
    </row>
    <row r="37" spans="1:32" ht="18" customHeight="1">
      <c r="A37" s="180"/>
      <c r="B37" s="185"/>
      <c r="C37" s="185"/>
      <c r="D37" s="185"/>
      <c r="E37" s="185"/>
      <c r="F37" s="185"/>
      <c r="G37" s="185"/>
      <c r="H37" s="185"/>
      <c r="I37" s="152" t="s">
        <v>141</v>
      </c>
      <c r="J37" s="152"/>
      <c r="K37" s="152"/>
      <c r="L37" s="175"/>
      <c r="M37" s="175"/>
      <c r="N37" s="175"/>
      <c r="O37" s="152" t="s">
        <v>141</v>
      </c>
      <c r="P37" s="152"/>
      <c r="Q37" s="152"/>
      <c r="R37" s="175"/>
      <c r="S37" s="175"/>
      <c r="T37" s="175"/>
      <c r="U37" s="183"/>
      <c r="V37" s="183"/>
      <c r="W37" s="184">
        <v>750</v>
      </c>
      <c r="X37" s="184"/>
      <c r="Y37" s="184"/>
      <c r="Z37" s="184"/>
      <c r="AA37" s="164"/>
      <c r="AB37" s="164"/>
      <c r="AC37" s="164"/>
      <c r="AD37" s="164"/>
      <c r="AE37" s="164"/>
      <c r="AF37" s="164"/>
    </row>
    <row r="38" spans="1:32" ht="18" customHeight="1">
      <c r="A38" s="15"/>
      <c r="B38" s="185" t="s">
        <v>142</v>
      </c>
      <c r="C38" s="185"/>
      <c r="D38" s="185"/>
      <c r="E38" s="185"/>
      <c r="F38" s="185"/>
      <c r="G38" s="185"/>
      <c r="H38" s="185"/>
      <c r="I38" s="198" t="s">
        <v>125</v>
      </c>
      <c r="J38" s="199"/>
      <c r="K38" s="199"/>
      <c r="L38" s="199"/>
      <c r="M38" s="199"/>
      <c r="N38" s="200"/>
      <c r="O38" s="198" t="s">
        <v>124</v>
      </c>
      <c r="P38" s="199"/>
      <c r="Q38" s="199"/>
      <c r="R38" s="199"/>
      <c r="S38" s="199"/>
      <c r="T38" s="200"/>
      <c r="U38" s="186" t="s">
        <v>37</v>
      </c>
      <c r="V38" s="186"/>
      <c r="W38" s="186"/>
      <c r="X38" s="186"/>
      <c r="Y38" s="186"/>
      <c r="Z38" s="186"/>
      <c r="AA38" s="187" t="s">
        <v>38</v>
      </c>
      <c r="AB38" s="187"/>
      <c r="AC38" s="187"/>
      <c r="AD38" s="187"/>
      <c r="AE38" s="187"/>
      <c r="AF38" s="187"/>
    </row>
    <row r="39" spans="1:32" ht="18" customHeight="1">
      <c r="A39" s="180" t="s">
        <v>43</v>
      </c>
      <c r="B39" s="185"/>
      <c r="C39" s="185"/>
      <c r="D39" s="185"/>
      <c r="E39" s="185"/>
      <c r="F39" s="185"/>
      <c r="G39" s="185"/>
      <c r="H39" s="185"/>
      <c r="I39" s="170" t="s">
        <v>39</v>
      </c>
      <c r="J39" s="170"/>
      <c r="K39" s="170"/>
      <c r="L39" s="170"/>
      <c r="M39" s="170"/>
      <c r="N39" s="170"/>
      <c r="O39" s="170" t="s">
        <v>39</v>
      </c>
      <c r="P39" s="170"/>
      <c r="Q39" s="170"/>
      <c r="R39" s="170"/>
      <c r="S39" s="170"/>
      <c r="T39" s="170"/>
      <c r="U39" s="181" t="s">
        <v>41</v>
      </c>
      <c r="V39" s="181"/>
      <c r="W39" s="182" t="s">
        <v>115</v>
      </c>
      <c r="X39" s="182"/>
      <c r="Y39" s="182"/>
      <c r="Z39" s="182"/>
      <c r="AA39" s="164">
        <f>(I40*L40)+(O40*R40)+(U40*W40)</f>
        <v>0</v>
      </c>
      <c r="AB39" s="164"/>
      <c r="AC39" s="164"/>
      <c r="AD39" s="164"/>
      <c r="AE39" s="164"/>
      <c r="AF39" s="164"/>
    </row>
    <row r="40" spans="1:32" ht="18" customHeight="1" thickBot="1">
      <c r="A40" s="180"/>
      <c r="B40" s="185"/>
      <c r="C40" s="185"/>
      <c r="D40" s="185"/>
      <c r="E40" s="185"/>
      <c r="F40" s="185"/>
      <c r="G40" s="185"/>
      <c r="H40" s="185"/>
      <c r="I40" s="152"/>
      <c r="J40" s="152"/>
      <c r="K40" s="152"/>
      <c r="L40" s="174">
        <v>0</v>
      </c>
      <c r="M40" s="175"/>
      <c r="N40" s="175"/>
      <c r="O40" s="152"/>
      <c r="P40" s="152"/>
      <c r="Q40" s="152"/>
      <c r="R40" s="174">
        <v>500</v>
      </c>
      <c r="S40" s="175"/>
      <c r="T40" s="175"/>
      <c r="U40" s="183"/>
      <c r="V40" s="183"/>
      <c r="W40" s="184">
        <v>700</v>
      </c>
      <c r="X40" s="184"/>
      <c r="Y40" s="184"/>
      <c r="Z40" s="184"/>
      <c r="AA40" s="164"/>
      <c r="AB40" s="164"/>
      <c r="AC40" s="164"/>
      <c r="AD40" s="164"/>
      <c r="AE40" s="164"/>
      <c r="AF40" s="164"/>
    </row>
    <row r="41" spans="1:32" ht="18" customHeight="1">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row>
    <row r="42" spans="1:32" ht="18" customHeight="1">
      <c r="A42" s="189"/>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row>
    <row r="43" spans="1:32" ht="18" customHeight="1" thickBot="1">
      <c r="A43" s="190"/>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row>
    <row r="44" spans="1:32" s="71" customFormat="1" ht="18" customHeight="1">
      <c r="A44" s="64"/>
      <c r="B44" s="12" t="s">
        <v>44</v>
      </c>
      <c r="C44" s="12"/>
      <c r="D44" s="12"/>
      <c r="E44" s="12"/>
      <c r="F44" s="12"/>
      <c r="G44" s="12"/>
      <c r="H44" s="16"/>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row>
    <row r="45" spans="1:32" s="65" customFormat="1" ht="18" customHeight="1">
      <c r="A45" s="194" t="s">
        <v>100</v>
      </c>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6"/>
    </row>
    <row r="46" spans="1:32" s="65" customFormat="1" ht="18" customHeight="1">
      <c r="A46" s="69"/>
      <c r="B46" s="192" t="s">
        <v>45</v>
      </c>
      <c r="C46" s="192"/>
      <c r="D46" s="192"/>
      <c r="E46" s="192"/>
      <c r="F46" s="192"/>
      <c r="G46" s="192"/>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row>
    <row r="47" spans="1:32" s="65" customFormat="1" ht="18" customHeight="1">
      <c r="A47" s="14"/>
      <c r="B47" s="171" t="s">
        <v>135</v>
      </c>
      <c r="C47" s="171"/>
      <c r="D47" s="171"/>
      <c r="E47" s="171"/>
      <c r="F47" s="171"/>
      <c r="G47" s="171"/>
      <c r="H47" s="171"/>
      <c r="I47" s="176" t="s">
        <v>125</v>
      </c>
      <c r="J47" s="177"/>
      <c r="K47" s="177"/>
      <c r="L47" s="177"/>
      <c r="M47" s="177"/>
      <c r="N47" s="178"/>
      <c r="O47" s="176" t="s">
        <v>128</v>
      </c>
      <c r="P47" s="177"/>
      <c r="Q47" s="177"/>
      <c r="R47" s="177"/>
      <c r="S47" s="177"/>
      <c r="T47" s="178"/>
      <c r="U47" s="172" t="s">
        <v>37</v>
      </c>
      <c r="V47" s="172"/>
      <c r="W47" s="172"/>
      <c r="X47" s="172"/>
      <c r="Y47" s="172"/>
      <c r="Z47" s="172"/>
      <c r="AA47" s="173" t="s">
        <v>38</v>
      </c>
      <c r="AB47" s="173"/>
      <c r="AC47" s="173"/>
      <c r="AD47" s="173"/>
      <c r="AE47" s="173"/>
      <c r="AF47" s="173"/>
    </row>
    <row r="48" spans="1:32" s="65" customFormat="1" ht="18" customHeight="1">
      <c r="A48" s="180" t="s">
        <v>43</v>
      </c>
      <c r="B48" s="171"/>
      <c r="C48" s="171"/>
      <c r="D48" s="171"/>
      <c r="E48" s="171"/>
      <c r="F48" s="171"/>
      <c r="G48" s="171"/>
      <c r="H48" s="171"/>
      <c r="I48" s="170" t="s">
        <v>39</v>
      </c>
      <c r="J48" s="170"/>
      <c r="K48" s="170"/>
      <c r="L48" s="170"/>
      <c r="M48" s="170"/>
      <c r="N48" s="170"/>
      <c r="O48" s="170" t="s">
        <v>39</v>
      </c>
      <c r="P48" s="170"/>
      <c r="Q48" s="170"/>
      <c r="R48" s="170"/>
      <c r="S48" s="170"/>
      <c r="T48" s="170"/>
      <c r="U48" s="181" t="s">
        <v>41</v>
      </c>
      <c r="V48" s="181"/>
      <c r="W48" s="182" t="s">
        <v>115</v>
      </c>
      <c r="X48" s="182"/>
      <c r="Y48" s="182"/>
      <c r="Z48" s="182"/>
      <c r="AA48" s="164">
        <f>(I49*L49)+(O49*R49)+(U49*W49)</f>
        <v>0</v>
      </c>
      <c r="AB48" s="164"/>
      <c r="AC48" s="164"/>
      <c r="AD48" s="164"/>
      <c r="AE48" s="164"/>
      <c r="AF48" s="164"/>
    </row>
    <row r="49" spans="1:32" s="70" customFormat="1" ht="18" customHeight="1">
      <c r="A49" s="180"/>
      <c r="B49" s="171"/>
      <c r="C49" s="171"/>
      <c r="D49" s="171"/>
      <c r="E49" s="171"/>
      <c r="F49" s="171"/>
      <c r="G49" s="171"/>
      <c r="H49" s="171"/>
      <c r="I49" s="152"/>
      <c r="J49" s="152"/>
      <c r="K49" s="152"/>
      <c r="L49" s="174">
        <v>0</v>
      </c>
      <c r="M49" s="175"/>
      <c r="N49" s="175"/>
      <c r="O49" s="152"/>
      <c r="P49" s="152"/>
      <c r="Q49" s="152"/>
      <c r="R49" s="174">
        <v>320</v>
      </c>
      <c r="S49" s="175"/>
      <c r="T49" s="175"/>
      <c r="U49" s="183">
        <v>0</v>
      </c>
      <c r="V49" s="183"/>
      <c r="W49" s="184">
        <v>500</v>
      </c>
      <c r="X49" s="184"/>
      <c r="Y49" s="184"/>
      <c r="Z49" s="184"/>
      <c r="AA49" s="164"/>
      <c r="AB49" s="164"/>
      <c r="AC49" s="164"/>
      <c r="AD49" s="164"/>
      <c r="AE49" s="164"/>
      <c r="AF49" s="164"/>
    </row>
    <row r="50" spans="1:32" ht="18" customHeight="1">
      <c r="A50" s="197" t="s">
        <v>129</v>
      </c>
      <c r="B50" s="197"/>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row>
    <row r="51" spans="1:32" ht="18" customHeight="1">
      <c r="A51" s="197"/>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row>
    <row r="52" spans="1:32" ht="18" customHeight="1">
      <c r="A52" s="64"/>
      <c r="B52" s="201" t="s">
        <v>46</v>
      </c>
      <c r="C52" s="201"/>
      <c r="D52" s="201"/>
      <c r="E52" s="201"/>
      <c r="F52" s="201"/>
      <c r="G52" s="201"/>
      <c r="H52" s="201"/>
      <c r="I52" s="202" t="s">
        <v>47</v>
      </c>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row>
    <row r="53" spans="1:32" ht="18" customHeight="1">
      <c r="A53" s="203" t="s">
        <v>130</v>
      </c>
      <c r="B53" s="203"/>
      <c r="C53" s="203"/>
      <c r="D53" s="203"/>
      <c r="E53" s="203"/>
      <c r="F53" s="203"/>
      <c r="G53" s="203"/>
      <c r="H53" s="203"/>
      <c r="I53" s="203"/>
      <c r="J53" s="203"/>
      <c r="K53" s="203"/>
      <c r="L53" s="203"/>
      <c r="M53" s="203"/>
      <c r="N53" s="203"/>
      <c r="O53" s="203"/>
      <c r="P53" s="203"/>
      <c r="Q53" s="203"/>
      <c r="R53" s="203"/>
      <c r="S53" s="203"/>
      <c r="T53" s="203"/>
      <c r="U53" s="143" t="s">
        <v>48</v>
      </c>
      <c r="V53" s="143"/>
      <c r="W53" s="143"/>
      <c r="X53" s="143"/>
      <c r="Y53" s="143"/>
      <c r="Z53" s="143"/>
      <c r="AA53" s="169" t="s">
        <v>38</v>
      </c>
      <c r="AB53" s="169"/>
      <c r="AC53" s="169"/>
      <c r="AD53" s="169"/>
      <c r="AE53" s="169"/>
      <c r="AF53" s="169"/>
    </row>
    <row r="54" spans="1:32" ht="18" customHeight="1">
      <c r="A54" s="203"/>
      <c r="B54" s="203"/>
      <c r="C54" s="203"/>
      <c r="D54" s="203"/>
      <c r="E54" s="203"/>
      <c r="F54" s="203"/>
      <c r="G54" s="203"/>
      <c r="H54" s="203"/>
      <c r="I54" s="203"/>
      <c r="J54" s="203"/>
      <c r="K54" s="203"/>
      <c r="L54" s="203"/>
      <c r="M54" s="203"/>
      <c r="N54" s="203"/>
      <c r="O54" s="203"/>
      <c r="P54" s="203"/>
      <c r="Q54" s="203"/>
      <c r="R54" s="203"/>
      <c r="S54" s="203"/>
      <c r="T54" s="203"/>
      <c r="U54" s="181" t="s">
        <v>41</v>
      </c>
      <c r="V54" s="181"/>
      <c r="W54" s="181"/>
      <c r="X54" s="181" t="s">
        <v>40</v>
      </c>
      <c r="Y54" s="181"/>
      <c r="Z54" s="181"/>
      <c r="AA54" s="204">
        <f>U55*X55</f>
        <v>0</v>
      </c>
      <c r="AB54" s="204"/>
      <c r="AC54" s="204"/>
      <c r="AD54" s="204"/>
      <c r="AE54" s="204"/>
      <c r="AF54" s="204"/>
    </row>
    <row r="55" spans="1:32" ht="18" customHeight="1">
      <c r="A55" s="203"/>
      <c r="B55" s="203"/>
      <c r="C55" s="203"/>
      <c r="D55" s="203"/>
      <c r="E55" s="203"/>
      <c r="F55" s="203"/>
      <c r="G55" s="203"/>
      <c r="H55" s="203"/>
      <c r="I55" s="203"/>
      <c r="J55" s="203"/>
      <c r="K55" s="203"/>
      <c r="L55" s="203"/>
      <c r="M55" s="203"/>
      <c r="N55" s="203"/>
      <c r="O55" s="203"/>
      <c r="P55" s="203"/>
      <c r="Q55" s="203"/>
      <c r="R55" s="203"/>
      <c r="S55" s="203"/>
      <c r="T55" s="203"/>
      <c r="U55" s="155"/>
      <c r="V55" s="155"/>
      <c r="W55" s="155"/>
      <c r="X55" s="205">
        <v>100</v>
      </c>
      <c r="Y55" s="205"/>
      <c r="Z55" s="205"/>
      <c r="AA55" s="204"/>
      <c r="AB55" s="204"/>
      <c r="AC55" s="204"/>
      <c r="AD55" s="204"/>
      <c r="AE55" s="204"/>
      <c r="AF55" s="204"/>
    </row>
    <row r="56" spans="1:32" ht="18" customHeight="1">
      <c r="A56" s="64"/>
      <c r="B56" s="209" t="s">
        <v>49</v>
      </c>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row>
    <row r="57" spans="1:32" ht="18" customHeight="1">
      <c r="A57" s="212" t="s">
        <v>50</v>
      </c>
      <c r="B57" s="212"/>
      <c r="C57" s="212"/>
      <c r="D57" s="212"/>
      <c r="E57" s="212"/>
      <c r="F57" s="212"/>
      <c r="G57" s="212"/>
      <c r="H57" s="212"/>
      <c r="I57" s="212"/>
      <c r="J57" s="212"/>
      <c r="K57" s="212"/>
      <c r="L57" s="212"/>
      <c r="M57" s="212"/>
      <c r="N57" s="212"/>
      <c r="O57" s="213"/>
      <c r="P57" s="213"/>
      <c r="Q57" s="213"/>
      <c r="R57" s="213"/>
      <c r="S57" s="213"/>
      <c r="T57" s="213"/>
      <c r="U57" s="213"/>
      <c r="V57" s="213"/>
      <c r="W57" s="213"/>
      <c r="X57" s="213"/>
      <c r="Y57" s="213"/>
      <c r="Z57" s="213"/>
      <c r="AA57" s="213"/>
      <c r="AB57" s="213"/>
      <c r="AC57" s="213"/>
      <c r="AD57" s="213"/>
      <c r="AE57" s="213"/>
      <c r="AF57" s="213"/>
    </row>
    <row r="58" spans="1:32" s="63" customFormat="1" ht="18" customHeight="1">
      <c r="A58" s="212"/>
      <c r="B58" s="212"/>
      <c r="C58" s="212"/>
      <c r="D58" s="212"/>
      <c r="E58" s="212"/>
      <c r="F58" s="212"/>
      <c r="G58" s="212"/>
      <c r="H58" s="212"/>
      <c r="I58" s="212"/>
      <c r="J58" s="212"/>
      <c r="K58" s="212"/>
      <c r="L58" s="212"/>
      <c r="M58" s="212"/>
      <c r="N58" s="212"/>
      <c r="O58" s="214"/>
      <c r="P58" s="214"/>
      <c r="Q58" s="214"/>
      <c r="R58" s="214"/>
      <c r="S58" s="214"/>
      <c r="T58" s="214"/>
      <c r="U58" s="214"/>
      <c r="V58" s="214"/>
      <c r="W58" s="214"/>
      <c r="X58" s="214"/>
      <c r="Y58" s="214"/>
      <c r="Z58" s="214"/>
      <c r="AA58" s="214"/>
      <c r="AB58" s="214"/>
      <c r="AC58" s="214"/>
      <c r="AD58" s="214"/>
      <c r="AE58" s="214"/>
      <c r="AF58" s="214"/>
    </row>
    <row r="59" spans="1:32" ht="18" customHeight="1">
      <c r="A59" s="215" t="s">
        <v>51</v>
      </c>
      <c r="B59" s="215"/>
      <c r="C59" s="215"/>
      <c r="D59" s="215"/>
      <c r="E59" s="215"/>
      <c r="F59" s="215"/>
      <c r="G59" s="215"/>
      <c r="H59" s="215"/>
      <c r="I59" s="215"/>
      <c r="J59" s="215"/>
      <c r="K59" s="215"/>
      <c r="L59" s="215"/>
      <c r="M59" s="215"/>
      <c r="N59" s="215"/>
      <c r="O59" s="216"/>
      <c r="P59" s="216"/>
      <c r="Q59" s="216"/>
      <c r="R59" s="216"/>
      <c r="S59" s="216"/>
      <c r="T59" s="216"/>
      <c r="U59" s="216"/>
      <c r="V59" s="216"/>
      <c r="W59" s="216"/>
      <c r="X59" s="216"/>
      <c r="Y59" s="216"/>
      <c r="Z59" s="216"/>
      <c r="AA59" s="216"/>
      <c r="AB59" s="216"/>
      <c r="AC59" s="216"/>
      <c r="AD59" s="216"/>
      <c r="AE59" s="216"/>
      <c r="AF59" s="216"/>
    </row>
    <row r="60" spans="1:32" ht="18" customHeight="1">
      <c r="A60" s="206"/>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row>
    <row r="61" spans="1:32" s="65" customFormat="1" ht="18" customHeight="1">
      <c r="A61" s="207"/>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row>
    <row r="62" spans="1:32" ht="18" customHeight="1">
      <c r="A62" s="208"/>
      <c r="B62" s="208"/>
      <c r="C62" s="208"/>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row>
    <row r="63" spans="1:32" ht="18" customHeight="1">
      <c r="A63" s="64"/>
      <c r="B63" s="209" t="s">
        <v>52</v>
      </c>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row>
    <row r="64" spans="1:32" ht="18" customHeight="1">
      <c r="A64" s="210"/>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1" t="s">
        <v>53</v>
      </c>
      <c r="AB64" s="211"/>
      <c r="AC64" s="211"/>
      <c r="AD64" s="211"/>
      <c r="AE64" s="211"/>
      <c r="AF64" s="211"/>
    </row>
    <row r="65" spans="1:32" ht="18" customHeight="1">
      <c r="A65" s="222" t="s">
        <v>54</v>
      </c>
      <c r="B65" s="222"/>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3">
        <f>AA29+AA33+AA36+AA39+AA54+AA48</f>
        <v>0</v>
      </c>
      <c r="AB65" s="223"/>
      <c r="AC65" s="223"/>
      <c r="AD65" s="223"/>
      <c r="AE65" s="223"/>
      <c r="AF65" s="223"/>
    </row>
    <row r="66" spans="1:32" ht="18" customHeight="1" thickBot="1">
      <c r="A66" s="222" t="s">
        <v>55</v>
      </c>
      <c r="B66" s="222"/>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30">
        <f>AB111</f>
        <v>0</v>
      </c>
      <c r="AB66" s="230"/>
      <c r="AC66" s="230"/>
      <c r="AD66" s="230"/>
      <c r="AE66" s="230"/>
      <c r="AF66" s="230"/>
    </row>
    <row r="67" spans="1:32" ht="18" customHeight="1" thickTop="1" thickBot="1">
      <c r="A67" s="231" t="s">
        <v>56</v>
      </c>
      <c r="B67" s="231"/>
      <c r="C67" s="231"/>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2">
        <f>AA65+AA66</f>
        <v>0</v>
      </c>
      <c r="AB67" s="232"/>
      <c r="AC67" s="232"/>
      <c r="AD67" s="232"/>
      <c r="AE67" s="232"/>
      <c r="AF67" s="232"/>
    </row>
    <row r="68" spans="1:32" ht="18" customHeight="1" thickTop="1" thickBot="1">
      <c r="A68" s="231"/>
      <c r="B68" s="231"/>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2"/>
      <c r="AB68" s="232"/>
      <c r="AC68" s="232"/>
      <c r="AD68" s="232"/>
      <c r="AE68" s="232"/>
      <c r="AF68" s="232"/>
    </row>
    <row r="69" spans="1:32" ht="18" customHeight="1">
      <c r="A69" s="72"/>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row>
    <row r="70" spans="1:32" ht="18"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row>
    <row r="71" spans="1:32" ht="18" customHeight="1">
      <c r="A71" s="16"/>
      <c r="B71" s="16"/>
      <c r="C71" s="16"/>
      <c r="D71" s="235"/>
      <c r="E71" s="235"/>
      <c r="F71" s="235"/>
      <c r="G71" s="235"/>
      <c r="H71" s="235"/>
      <c r="I71" s="235"/>
      <c r="J71" s="235"/>
      <c r="K71" s="235"/>
      <c r="L71" s="235"/>
      <c r="M71" s="235"/>
      <c r="N71" s="235"/>
      <c r="O71" s="16"/>
      <c r="P71" s="236"/>
      <c r="Q71" s="236"/>
      <c r="R71" s="236"/>
      <c r="S71" s="236"/>
      <c r="T71" s="236"/>
      <c r="U71" s="236"/>
      <c r="V71" s="236"/>
      <c r="W71" s="236"/>
      <c r="X71" s="236"/>
      <c r="Y71" s="236"/>
      <c r="Z71" s="236"/>
      <c r="AA71" s="236"/>
      <c r="AB71" s="16"/>
      <c r="AC71" s="16"/>
      <c r="AD71" s="16"/>
      <c r="AE71" s="16"/>
      <c r="AF71" s="16"/>
    </row>
    <row r="72" spans="1:32" ht="18" customHeight="1">
      <c r="A72" s="16"/>
      <c r="B72" s="16"/>
      <c r="C72" s="16"/>
      <c r="D72" s="235"/>
      <c r="E72" s="235"/>
      <c r="F72" s="235"/>
      <c r="G72" s="235"/>
      <c r="H72" s="235"/>
      <c r="I72" s="235"/>
      <c r="J72" s="235"/>
      <c r="K72" s="235"/>
      <c r="L72" s="235"/>
      <c r="M72" s="235"/>
      <c r="N72" s="235"/>
      <c r="O72" s="16"/>
      <c r="P72" s="236"/>
      <c r="Q72" s="236"/>
      <c r="R72" s="236"/>
      <c r="S72" s="236"/>
      <c r="T72" s="236"/>
      <c r="U72" s="236"/>
      <c r="V72" s="236"/>
      <c r="W72" s="236"/>
      <c r="X72" s="236"/>
      <c r="Y72" s="236"/>
      <c r="Z72" s="236"/>
      <c r="AA72" s="236"/>
      <c r="AB72" s="16"/>
      <c r="AC72" s="16"/>
      <c r="AD72" s="16"/>
      <c r="AE72" s="16"/>
      <c r="AF72" s="16"/>
    </row>
    <row r="73" spans="1:32" ht="18" customHeight="1">
      <c r="A73" s="16"/>
      <c r="B73" s="16"/>
      <c r="C73" s="16"/>
      <c r="D73" s="235"/>
      <c r="E73" s="235"/>
      <c r="F73" s="235"/>
      <c r="G73" s="235"/>
      <c r="H73" s="235"/>
      <c r="I73" s="235"/>
      <c r="J73" s="235"/>
      <c r="K73" s="235"/>
      <c r="L73" s="235"/>
      <c r="M73" s="235"/>
      <c r="N73" s="235"/>
      <c r="O73" s="16"/>
      <c r="P73" s="317" t="s">
        <v>57</v>
      </c>
      <c r="Q73" s="317"/>
      <c r="R73" s="317"/>
      <c r="S73" s="317"/>
      <c r="T73" s="317"/>
      <c r="U73" s="317"/>
      <c r="V73" s="317"/>
      <c r="W73" s="317"/>
      <c r="X73" s="317"/>
      <c r="Y73" s="317"/>
      <c r="Z73" s="317"/>
      <c r="AA73" s="317"/>
      <c r="AB73" s="16"/>
      <c r="AC73" s="16"/>
      <c r="AD73" s="16"/>
      <c r="AE73" s="16"/>
      <c r="AF73" s="16"/>
    </row>
    <row r="74" spans="1:32" ht="18" customHeight="1">
      <c r="A74" s="16"/>
      <c r="B74" s="16"/>
      <c r="C74" s="16"/>
      <c r="D74" s="315" t="s">
        <v>58</v>
      </c>
      <c r="E74" s="315"/>
      <c r="F74" s="315"/>
      <c r="G74" s="315"/>
      <c r="H74" s="315"/>
      <c r="I74" s="315"/>
      <c r="J74" s="315"/>
      <c r="K74" s="315"/>
      <c r="L74" s="315"/>
      <c r="M74" s="315"/>
      <c r="N74" s="315"/>
      <c r="O74" s="16"/>
      <c r="P74" s="315" t="s">
        <v>59</v>
      </c>
      <c r="Q74" s="315"/>
      <c r="R74" s="315"/>
      <c r="S74" s="315"/>
      <c r="T74" s="315"/>
      <c r="U74" s="315"/>
      <c r="V74" s="315"/>
      <c r="W74" s="315"/>
      <c r="X74" s="315"/>
      <c r="Y74" s="315"/>
      <c r="Z74" s="315"/>
      <c r="AA74" s="315"/>
      <c r="AB74" s="16"/>
      <c r="AC74" s="16"/>
      <c r="AD74" s="16"/>
      <c r="AE74" s="16"/>
      <c r="AF74" s="16"/>
    </row>
    <row r="75" spans="1:32" ht="18" customHeight="1">
      <c r="A75" s="16"/>
      <c r="B75" s="16"/>
      <c r="C75" s="16"/>
      <c r="D75" s="316" t="s">
        <v>134</v>
      </c>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16"/>
      <c r="AC75" s="16"/>
      <c r="AD75" s="16"/>
      <c r="AE75" s="16"/>
      <c r="AF75" s="16"/>
    </row>
    <row r="76" spans="1:32" ht="18" customHeight="1">
      <c r="A76" s="16"/>
      <c r="B76" s="16"/>
      <c r="C76" s="16"/>
      <c r="D76" s="316"/>
      <c r="E76" s="316"/>
      <c r="F76" s="316"/>
      <c r="G76" s="316"/>
      <c r="H76" s="316"/>
      <c r="I76" s="316"/>
      <c r="J76" s="316"/>
      <c r="K76" s="316"/>
      <c r="L76" s="316"/>
      <c r="M76" s="316"/>
      <c r="N76" s="316"/>
      <c r="O76" s="316"/>
      <c r="P76" s="316"/>
      <c r="Q76" s="316"/>
      <c r="R76" s="316"/>
      <c r="S76" s="316"/>
      <c r="T76" s="316"/>
      <c r="U76" s="316"/>
      <c r="V76" s="316"/>
      <c r="W76" s="316"/>
      <c r="X76" s="316"/>
      <c r="Y76" s="316"/>
      <c r="Z76" s="316"/>
      <c r="AA76" s="316"/>
      <c r="AB76" s="16"/>
      <c r="AC76" s="16"/>
      <c r="AD76" s="16"/>
      <c r="AE76" s="16"/>
      <c r="AF76" s="16"/>
    </row>
    <row r="77" spans="1:32" ht="18"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row>
    <row r="78" spans="1:32" ht="18"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row>
    <row r="79" spans="1:32" ht="18"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row>
    <row r="80" spans="1:32" ht="18"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row>
    <row r="81" spans="1:32" ht="18" customHeight="1" thickBot="1">
      <c r="A81" s="318" t="str">
        <f>A3</f>
        <v>18.07. - 25.07.2026 Österreich</v>
      </c>
      <c r="B81" s="318"/>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217" t="s">
        <v>60</v>
      </c>
      <c r="AB81" s="217"/>
      <c r="AC81" s="217"/>
      <c r="AD81" s="217"/>
      <c r="AE81" s="217"/>
      <c r="AF81" s="217"/>
    </row>
    <row r="82" spans="1:32" ht="18" customHeight="1" thickBot="1">
      <c r="A82" s="318"/>
      <c r="B82" s="318"/>
      <c r="C82" s="318"/>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217"/>
      <c r="AB82" s="217"/>
      <c r="AC82" s="217"/>
      <c r="AD82" s="217"/>
      <c r="AE82" s="217"/>
      <c r="AF82" s="217"/>
    </row>
    <row r="83" spans="1:32" ht="18" customHeight="1">
      <c r="A83" s="73"/>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4"/>
    </row>
    <row r="84" spans="1:32" ht="18" customHeight="1">
      <c r="A84" s="218" t="s">
        <v>133</v>
      </c>
      <c r="B84" s="218"/>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c r="AE84" s="218"/>
      <c r="AF84" s="218"/>
    </row>
    <row r="85" spans="1:32" ht="18" customHeight="1">
      <c r="A85" s="64"/>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75"/>
    </row>
    <row r="86" spans="1:32" ht="18" customHeight="1">
      <c r="A86" s="219" t="s">
        <v>61</v>
      </c>
      <c r="B86" s="219"/>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row>
    <row r="87" spans="1:32" ht="18" customHeight="1">
      <c r="A87" s="219"/>
      <c r="B87" s="219"/>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row>
    <row r="88" spans="1:32" ht="18" customHeight="1">
      <c r="A88" s="64"/>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75"/>
    </row>
    <row r="89" spans="1:32" ht="18" customHeight="1">
      <c r="A89" s="220" t="s">
        <v>62</v>
      </c>
      <c r="B89" s="220"/>
      <c r="C89" s="220"/>
      <c r="D89" s="220"/>
      <c r="E89" s="220"/>
      <c r="F89" s="220"/>
      <c r="G89" s="220"/>
      <c r="H89" s="220"/>
      <c r="I89" s="220"/>
      <c r="J89" s="220"/>
      <c r="K89" s="220"/>
      <c r="L89" s="220"/>
      <c r="M89" s="220"/>
      <c r="N89" s="220"/>
      <c r="O89" s="220"/>
      <c r="P89" s="220"/>
      <c r="Q89" s="220"/>
      <c r="R89" s="220"/>
      <c r="S89" s="220"/>
      <c r="T89" s="220"/>
      <c r="U89" s="220"/>
      <c r="V89" s="220"/>
      <c r="W89" s="220"/>
      <c r="X89" s="220"/>
      <c r="Y89" s="220"/>
      <c r="Z89" s="220"/>
      <c r="AA89" s="220"/>
      <c r="AB89" s="220"/>
      <c r="AC89" s="220"/>
      <c r="AD89" s="220"/>
      <c r="AE89" s="220"/>
      <c r="AF89" s="220"/>
    </row>
    <row r="90" spans="1:32" ht="18" customHeight="1" thickBot="1">
      <c r="A90" s="64"/>
      <c r="B90" s="16"/>
      <c r="C90" s="16"/>
      <c r="D90" s="16"/>
      <c r="E90" s="16"/>
      <c r="F90" s="16"/>
      <c r="G90" s="16"/>
      <c r="H90" s="16"/>
      <c r="I90" s="16"/>
      <c r="J90" s="16"/>
      <c r="K90" s="16"/>
      <c r="L90" s="16"/>
      <c r="M90" s="16"/>
      <c r="N90" s="16"/>
      <c r="O90" s="16"/>
      <c r="P90" s="115"/>
      <c r="Q90" s="115"/>
      <c r="R90" s="115"/>
      <c r="S90" s="115"/>
      <c r="T90" s="16"/>
      <c r="U90" s="16"/>
      <c r="V90" s="16"/>
      <c r="W90" s="16"/>
      <c r="X90" s="16"/>
      <c r="Y90" s="16"/>
      <c r="Z90" s="16"/>
      <c r="AA90" s="16"/>
      <c r="AB90" s="16"/>
      <c r="AC90" s="16"/>
      <c r="AD90" s="16"/>
      <c r="AE90" s="16"/>
      <c r="AF90" s="75"/>
    </row>
    <row r="91" spans="1:32" ht="18" customHeight="1" thickBot="1">
      <c r="A91" s="221" t="s">
        <v>63</v>
      </c>
      <c r="B91" s="221"/>
      <c r="C91" s="319" t="s">
        <v>64</v>
      </c>
      <c r="D91" s="320"/>
      <c r="E91" s="320"/>
      <c r="F91" s="320"/>
      <c r="G91" s="320"/>
      <c r="H91" s="320"/>
      <c r="I91" s="320"/>
      <c r="J91" s="320"/>
      <c r="K91" s="320"/>
      <c r="L91" s="320"/>
      <c r="M91" s="320"/>
      <c r="N91" s="320"/>
      <c r="O91" s="321"/>
      <c r="P91" s="114"/>
      <c r="Q91" s="322" t="s">
        <v>139</v>
      </c>
      <c r="R91" s="323"/>
      <c r="S91" s="324"/>
      <c r="T91" s="234" t="s">
        <v>138</v>
      </c>
      <c r="U91" s="234"/>
      <c r="V91" s="234"/>
      <c r="W91" s="233" t="s">
        <v>136</v>
      </c>
      <c r="X91" s="233"/>
      <c r="Y91" s="233"/>
      <c r="Z91" s="234" t="s">
        <v>65</v>
      </c>
      <c r="AA91" s="234"/>
      <c r="AB91" s="248" t="s">
        <v>66</v>
      </c>
      <c r="AC91" s="248"/>
      <c r="AD91" s="248"/>
      <c r="AE91" s="248"/>
      <c r="AF91" s="248"/>
    </row>
    <row r="92" spans="1:32" ht="18" customHeight="1">
      <c r="A92" s="221"/>
      <c r="B92" s="221"/>
      <c r="C92" s="97"/>
      <c r="D92" s="97"/>
      <c r="E92" s="97"/>
      <c r="F92" s="97"/>
      <c r="G92" s="97"/>
      <c r="H92" s="97"/>
      <c r="I92" s="97"/>
      <c r="J92" s="97"/>
      <c r="K92" s="97"/>
      <c r="L92" s="97"/>
      <c r="M92" s="97"/>
      <c r="N92" s="97"/>
      <c r="O92" s="97"/>
      <c r="P92" s="107"/>
      <c r="Q92" s="325"/>
      <c r="R92" s="326"/>
      <c r="S92" s="327"/>
      <c r="T92" s="234"/>
      <c r="U92" s="234"/>
      <c r="V92" s="234"/>
      <c r="W92" s="233"/>
      <c r="X92" s="233"/>
      <c r="Y92" s="233"/>
      <c r="Z92" s="234"/>
      <c r="AA92" s="234"/>
      <c r="AB92" s="248"/>
      <c r="AC92" s="248"/>
      <c r="AD92" s="248"/>
      <c r="AE92" s="248"/>
      <c r="AF92" s="248"/>
    </row>
    <row r="93" spans="1:32" ht="18" customHeight="1">
      <c r="A93" s="314" t="s">
        <v>67</v>
      </c>
      <c r="B93" s="314"/>
      <c r="C93" s="330" t="s">
        <v>101</v>
      </c>
      <c r="D93" s="331"/>
      <c r="E93" s="331"/>
      <c r="F93" s="331"/>
      <c r="G93" s="331"/>
      <c r="H93" s="331"/>
      <c r="I93" s="331"/>
      <c r="J93" s="331"/>
      <c r="K93" s="331"/>
      <c r="L93" s="331"/>
      <c r="M93" s="331"/>
      <c r="N93" s="331"/>
      <c r="O93" s="332"/>
      <c r="P93" s="107"/>
      <c r="Q93" s="224">
        <v>0</v>
      </c>
      <c r="R93" s="225"/>
      <c r="S93" s="226"/>
      <c r="T93" s="242">
        <v>0</v>
      </c>
      <c r="U93" s="243"/>
      <c r="V93" s="244"/>
      <c r="W93" s="224">
        <v>0</v>
      </c>
      <c r="X93" s="225"/>
      <c r="Y93" s="226"/>
      <c r="Z93" s="328">
        <v>0</v>
      </c>
      <c r="AA93" s="101"/>
      <c r="AB93" s="249">
        <f>(W93*Z93)+(Q93*T93)</f>
        <v>0</v>
      </c>
      <c r="AC93" s="249"/>
      <c r="AD93" s="249"/>
      <c r="AE93" s="249"/>
      <c r="AF93" s="249"/>
    </row>
    <row r="94" spans="1:32" ht="18" customHeight="1">
      <c r="A94" s="314"/>
      <c r="B94" s="314"/>
      <c r="C94" s="333"/>
      <c r="D94" s="334"/>
      <c r="E94" s="334"/>
      <c r="F94" s="334"/>
      <c r="G94" s="334"/>
      <c r="H94" s="334"/>
      <c r="I94" s="334"/>
      <c r="J94" s="334"/>
      <c r="K94" s="334"/>
      <c r="L94" s="334"/>
      <c r="M94" s="334"/>
      <c r="N94" s="334"/>
      <c r="O94" s="335"/>
      <c r="P94" s="107"/>
      <c r="Q94" s="227"/>
      <c r="R94" s="228"/>
      <c r="S94" s="229"/>
      <c r="T94" s="245"/>
      <c r="U94" s="246"/>
      <c r="V94" s="247"/>
      <c r="W94" s="227"/>
      <c r="X94" s="228"/>
      <c r="Y94" s="229"/>
      <c r="Z94" s="329"/>
      <c r="AA94" s="101"/>
      <c r="AB94" s="249"/>
      <c r="AC94" s="249"/>
      <c r="AD94" s="249"/>
      <c r="AE94" s="249"/>
      <c r="AF94" s="249"/>
    </row>
    <row r="95" spans="1:32" ht="18" customHeight="1">
      <c r="A95" s="254" t="s">
        <v>68</v>
      </c>
      <c r="B95" s="254"/>
      <c r="C95" s="105"/>
      <c r="D95" s="105"/>
      <c r="E95" s="105"/>
      <c r="F95" s="105"/>
      <c r="G95" s="105"/>
      <c r="H95" s="105"/>
      <c r="I95" s="105"/>
      <c r="J95" s="105"/>
      <c r="K95" s="105"/>
      <c r="L95" s="105"/>
      <c r="M95" s="105"/>
      <c r="N95" s="105"/>
      <c r="O95" s="105"/>
      <c r="P95" s="105"/>
      <c r="Q95" s="105"/>
      <c r="R95" s="105"/>
      <c r="S95" s="105"/>
      <c r="T95" s="29"/>
      <c r="U95" s="30"/>
      <c r="V95" s="107"/>
      <c r="W95" s="107"/>
      <c r="X95" s="31"/>
      <c r="Y95" s="31"/>
      <c r="Z95" s="42"/>
      <c r="AA95" s="43"/>
      <c r="AB95" s="53"/>
      <c r="AC95" s="43"/>
      <c r="AD95" s="43"/>
      <c r="AE95" s="43"/>
      <c r="AF95" s="54"/>
    </row>
    <row r="96" spans="1:32" s="76" customFormat="1" ht="18" customHeight="1">
      <c r="A96" s="254"/>
      <c r="B96" s="254"/>
      <c r="C96" s="105"/>
      <c r="D96" s="105"/>
      <c r="E96" s="105"/>
      <c r="F96" s="105"/>
      <c r="G96" s="105"/>
      <c r="H96" s="105"/>
      <c r="I96" s="105"/>
      <c r="J96" s="105"/>
      <c r="K96" s="105"/>
      <c r="L96" s="105"/>
      <c r="M96" s="105"/>
      <c r="N96" s="105"/>
      <c r="O96" s="105"/>
      <c r="P96" s="105"/>
      <c r="Q96" s="105"/>
      <c r="R96" s="105"/>
      <c r="S96" s="105"/>
      <c r="T96" s="32"/>
      <c r="U96" s="33"/>
      <c r="V96" s="34"/>
      <c r="W96" s="34"/>
      <c r="X96" s="34"/>
      <c r="Y96" s="34"/>
      <c r="Z96" s="44"/>
      <c r="AA96" s="45"/>
      <c r="AB96" s="55"/>
      <c r="AC96" s="45"/>
      <c r="AD96" s="45"/>
      <c r="AE96" s="45"/>
      <c r="AF96" s="56"/>
    </row>
    <row r="97" spans="1:32" ht="18" customHeight="1">
      <c r="A97" s="254"/>
      <c r="B97" s="254"/>
      <c r="C97" s="100"/>
      <c r="D97" s="100"/>
      <c r="E97" s="100"/>
      <c r="F97" s="100"/>
      <c r="G97" s="100"/>
      <c r="H97" s="100"/>
      <c r="I97" s="100"/>
      <c r="J97" s="100"/>
      <c r="K97" s="100"/>
      <c r="L97" s="100"/>
      <c r="M97" s="100"/>
      <c r="N97" s="100"/>
      <c r="O97" s="100"/>
      <c r="P97" s="100"/>
      <c r="Q97" s="100"/>
      <c r="R97" s="100"/>
      <c r="S97" s="100"/>
      <c r="T97" s="32"/>
      <c r="U97" s="33"/>
      <c r="V97" s="34"/>
      <c r="W97" s="34"/>
      <c r="X97" s="34"/>
      <c r="Y97" s="34"/>
      <c r="Z97" s="44"/>
      <c r="AA97" s="45"/>
      <c r="AB97" s="57"/>
      <c r="AC97" s="58"/>
      <c r="AD97" s="58"/>
      <c r="AE97" s="58"/>
      <c r="AF97" s="59"/>
    </row>
    <row r="98" spans="1:32" ht="18" customHeight="1">
      <c r="A98" s="254"/>
      <c r="B98" s="254"/>
      <c r="C98" s="336" t="s">
        <v>131</v>
      </c>
      <c r="D98" s="337"/>
      <c r="E98" s="337"/>
      <c r="F98" s="337"/>
      <c r="G98" s="337"/>
      <c r="H98" s="337"/>
      <c r="I98" s="337"/>
      <c r="J98" s="337"/>
      <c r="K98" s="337"/>
      <c r="L98" s="337"/>
      <c r="M98" s="337"/>
      <c r="N98" s="337"/>
      <c r="O98" s="337"/>
      <c r="P98" s="95"/>
      <c r="Q98" s="224">
        <v>0</v>
      </c>
      <c r="R98" s="225"/>
      <c r="S98" s="226"/>
      <c r="T98" s="242">
        <v>12</v>
      </c>
      <c r="U98" s="243"/>
      <c r="V98" s="244"/>
      <c r="W98" s="224">
        <v>0</v>
      </c>
      <c r="X98" s="225"/>
      <c r="Y98" s="226"/>
      <c r="Z98" s="242">
        <v>22</v>
      </c>
      <c r="AA98" s="98"/>
      <c r="AB98" s="249">
        <f>(W98*Z98)+(Q98*T98)</f>
        <v>0</v>
      </c>
      <c r="AC98" s="249"/>
      <c r="AD98" s="249"/>
      <c r="AE98" s="249"/>
      <c r="AF98" s="249"/>
    </row>
    <row r="99" spans="1:32" ht="18" customHeight="1">
      <c r="A99" s="254"/>
      <c r="B99" s="254"/>
      <c r="C99" s="338"/>
      <c r="D99" s="339"/>
      <c r="E99" s="339"/>
      <c r="F99" s="339"/>
      <c r="G99" s="339"/>
      <c r="H99" s="339"/>
      <c r="I99" s="339"/>
      <c r="J99" s="339"/>
      <c r="K99" s="339"/>
      <c r="L99" s="339"/>
      <c r="M99" s="339"/>
      <c r="N99" s="339"/>
      <c r="O99" s="339"/>
      <c r="P99" s="96"/>
      <c r="Q99" s="227"/>
      <c r="R99" s="228"/>
      <c r="S99" s="229"/>
      <c r="T99" s="245"/>
      <c r="U99" s="246"/>
      <c r="V99" s="247"/>
      <c r="W99" s="227"/>
      <c r="X99" s="228"/>
      <c r="Y99" s="229"/>
      <c r="Z99" s="245"/>
      <c r="AA99" s="99"/>
      <c r="AB99" s="249"/>
      <c r="AC99" s="249"/>
      <c r="AD99" s="249"/>
      <c r="AE99" s="249"/>
      <c r="AF99" s="249"/>
    </row>
    <row r="100" spans="1:32" ht="15" customHeight="1">
      <c r="A100" s="254"/>
      <c r="B100" s="254"/>
      <c r="C100" s="100"/>
      <c r="D100" s="100"/>
      <c r="E100" s="100"/>
      <c r="F100" s="100"/>
      <c r="G100" s="100"/>
      <c r="H100" s="100"/>
      <c r="I100" s="100"/>
      <c r="J100" s="100"/>
      <c r="K100" s="100"/>
      <c r="L100" s="100"/>
      <c r="M100" s="100"/>
      <c r="N100" s="100"/>
      <c r="O100" s="100"/>
      <c r="P100" s="100"/>
      <c r="Q100" s="100"/>
      <c r="R100" s="100"/>
      <c r="S100" s="100"/>
      <c r="T100" s="32"/>
      <c r="U100" s="33"/>
      <c r="V100" s="34"/>
      <c r="W100" s="34"/>
      <c r="X100" s="34"/>
      <c r="Y100" s="34"/>
      <c r="Z100" s="44"/>
      <c r="AA100" s="45"/>
      <c r="AB100" s="53"/>
      <c r="AC100" s="43"/>
      <c r="AD100" s="43"/>
      <c r="AE100" s="43"/>
      <c r="AF100" s="54"/>
    </row>
    <row r="101" spans="1:32" ht="14.25" customHeight="1">
      <c r="A101" s="254"/>
      <c r="B101" s="254"/>
      <c r="C101" s="100"/>
      <c r="D101" s="100"/>
      <c r="E101" s="100"/>
      <c r="F101" s="100"/>
      <c r="G101" s="100"/>
      <c r="H101" s="100"/>
      <c r="I101" s="100"/>
      <c r="J101" s="100"/>
      <c r="K101" s="100"/>
      <c r="L101" s="100"/>
      <c r="M101" s="100"/>
      <c r="N101" s="100"/>
      <c r="O101" s="100"/>
      <c r="P101" s="100"/>
      <c r="Q101" s="100"/>
      <c r="R101" s="100"/>
      <c r="S101" s="100"/>
      <c r="T101" s="32"/>
      <c r="U101" s="33"/>
      <c r="V101" s="34"/>
      <c r="W101" s="34"/>
      <c r="X101" s="34"/>
      <c r="Y101" s="34"/>
      <c r="Z101" s="44"/>
      <c r="AA101" s="45"/>
      <c r="AB101" s="55"/>
      <c r="AC101" s="45"/>
      <c r="AD101" s="45"/>
      <c r="AE101" s="45"/>
      <c r="AF101" s="56"/>
    </row>
    <row r="102" spans="1:32">
      <c r="A102" s="254"/>
      <c r="B102" s="254"/>
      <c r="C102" s="106"/>
      <c r="D102" s="106"/>
      <c r="E102" s="106"/>
      <c r="F102" s="106"/>
      <c r="G102" s="106"/>
      <c r="H102" s="106"/>
      <c r="I102" s="106"/>
      <c r="J102" s="106"/>
      <c r="K102" s="106"/>
      <c r="L102" s="106"/>
      <c r="M102" s="106"/>
      <c r="N102" s="106"/>
      <c r="O102" s="106"/>
      <c r="P102" s="106"/>
      <c r="Q102" s="106"/>
      <c r="R102" s="106"/>
      <c r="S102" s="106"/>
      <c r="T102" s="32"/>
      <c r="U102" s="33"/>
      <c r="V102" s="34"/>
      <c r="W102" s="34"/>
      <c r="X102" s="34"/>
      <c r="Y102" s="34"/>
      <c r="Z102" s="44"/>
      <c r="AA102" s="45"/>
      <c r="AB102" s="57"/>
      <c r="AC102" s="58"/>
      <c r="AD102" s="58"/>
      <c r="AE102" s="58"/>
      <c r="AF102" s="59"/>
    </row>
    <row r="103" spans="1:32" ht="14.25" customHeight="1">
      <c r="A103" s="250" t="s">
        <v>69</v>
      </c>
      <c r="B103" s="251"/>
      <c r="C103" s="336" t="s">
        <v>132</v>
      </c>
      <c r="D103" s="337"/>
      <c r="E103" s="337"/>
      <c r="F103" s="337"/>
      <c r="G103" s="337"/>
      <c r="H103" s="337"/>
      <c r="I103" s="337"/>
      <c r="J103" s="337"/>
      <c r="K103" s="337"/>
      <c r="L103" s="337"/>
      <c r="M103" s="337"/>
      <c r="N103" s="337"/>
      <c r="O103" s="337"/>
      <c r="P103" s="95"/>
      <c r="Q103" s="224">
        <v>0</v>
      </c>
      <c r="R103" s="225"/>
      <c r="S103" s="226"/>
      <c r="T103" s="242">
        <v>20</v>
      </c>
      <c r="U103" s="243"/>
      <c r="V103" s="244"/>
      <c r="W103" s="224">
        <v>0</v>
      </c>
      <c r="X103" s="225"/>
      <c r="Y103" s="226"/>
      <c r="Z103" s="242">
        <v>41</v>
      </c>
      <c r="AA103" s="98"/>
      <c r="AB103" s="249">
        <f>(W103*Z103)+(Q103*T103)</f>
        <v>0</v>
      </c>
      <c r="AC103" s="249"/>
      <c r="AD103" s="249"/>
      <c r="AE103" s="249"/>
      <c r="AF103" s="249"/>
    </row>
    <row r="104" spans="1:32" ht="15" customHeight="1">
      <c r="A104" s="252"/>
      <c r="B104" s="253"/>
      <c r="C104" s="340"/>
      <c r="D104" s="341"/>
      <c r="E104" s="341"/>
      <c r="F104" s="341"/>
      <c r="G104" s="341"/>
      <c r="H104" s="341"/>
      <c r="I104" s="341"/>
      <c r="J104" s="341"/>
      <c r="K104" s="341"/>
      <c r="L104" s="341"/>
      <c r="M104" s="341"/>
      <c r="N104" s="341"/>
      <c r="O104" s="341"/>
      <c r="P104" s="96"/>
      <c r="Q104" s="227"/>
      <c r="R104" s="228"/>
      <c r="S104" s="229"/>
      <c r="T104" s="245"/>
      <c r="U104" s="246"/>
      <c r="V104" s="247"/>
      <c r="W104" s="227"/>
      <c r="X104" s="228"/>
      <c r="Y104" s="229"/>
      <c r="Z104" s="245"/>
      <c r="AA104" s="99"/>
      <c r="AB104" s="249"/>
      <c r="AC104" s="249"/>
      <c r="AD104" s="249"/>
      <c r="AE104" s="249"/>
      <c r="AF104" s="249"/>
    </row>
    <row r="105" spans="1:32" ht="14.25" customHeight="1">
      <c r="A105" s="46"/>
      <c r="B105" s="47"/>
      <c r="C105" s="340"/>
      <c r="D105" s="341"/>
      <c r="E105" s="341"/>
      <c r="F105" s="341"/>
      <c r="G105" s="341"/>
      <c r="H105" s="341"/>
      <c r="I105" s="341"/>
      <c r="J105" s="341"/>
      <c r="K105" s="341"/>
      <c r="L105" s="341"/>
      <c r="M105" s="341"/>
      <c r="N105" s="341"/>
      <c r="O105" s="341"/>
      <c r="P105" s="100"/>
      <c r="Q105" s="100"/>
      <c r="R105" s="100"/>
      <c r="S105" s="100"/>
      <c r="T105" s="32"/>
      <c r="U105" s="33"/>
      <c r="V105" s="34"/>
      <c r="W105" s="33"/>
      <c r="X105" s="34"/>
      <c r="Y105" s="33"/>
      <c r="Z105" s="35"/>
      <c r="AA105" s="36"/>
      <c r="AB105" s="53"/>
      <c r="AC105" s="43"/>
      <c r="AD105" s="43"/>
      <c r="AE105" s="43"/>
      <c r="AF105" s="54"/>
    </row>
    <row r="106" spans="1:32" ht="14.25" customHeight="1">
      <c r="A106" s="46"/>
      <c r="B106" s="47"/>
      <c r="C106" s="102"/>
      <c r="D106" s="103"/>
      <c r="E106" s="103"/>
      <c r="F106" s="103"/>
      <c r="G106" s="103"/>
      <c r="H106" s="103"/>
      <c r="I106" s="103"/>
      <c r="J106" s="103"/>
      <c r="K106" s="103"/>
      <c r="L106" s="103"/>
      <c r="M106" s="103"/>
      <c r="N106" s="103"/>
      <c r="O106" s="103"/>
      <c r="P106" s="103"/>
      <c r="Q106" s="103"/>
      <c r="R106" s="103"/>
      <c r="S106" s="104"/>
      <c r="T106" s="32"/>
      <c r="U106" s="33"/>
      <c r="V106" s="34"/>
      <c r="W106" s="33"/>
      <c r="X106" s="34"/>
      <c r="Y106" s="33"/>
      <c r="Z106" s="35"/>
      <c r="AA106" s="36"/>
      <c r="AB106" s="55"/>
      <c r="AC106" s="45"/>
      <c r="AD106" s="45"/>
      <c r="AE106" s="45"/>
      <c r="AF106" s="56"/>
    </row>
    <row r="107" spans="1:32" ht="13.9" customHeight="1">
      <c r="A107" s="46"/>
      <c r="B107" s="47"/>
      <c r="C107" s="102"/>
      <c r="D107" s="103"/>
      <c r="E107" s="103"/>
      <c r="F107" s="103"/>
      <c r="G107" s="103"/>
      <c r="H107" s="103"/>
      <c r="I107" s="103"/>
      <c r="J107" s="103"/>
      <c r="K107" s="103"/>
      <c r="L107" s="103"/>
      <c r="M107" s="103"/>
      <c r="N107" s="103"/>
      <c r="O107" s="103"/>
      <c r="P107" s="103"/>
      <c r="Q107" s="103"/>
      <c r="R107" s="103"/>
      <c r="S107" s="104"/>
      <c r="T107" s="32"/>
      <c r="U107" s="33"/>
      <c r="V107" s="34"/>
      <c r="W107" s="33"/>
      <c r="X107" s="34"/>
      <c r="Y107" s="33"/>
      <c r="Z107" s="35"/>
      <c r="AA107" s="36"/>
      <c r="AB107" s="55"/>
      <c r="AC107" s="45"/>
      <c r="AD107" s="45"/>
      <c r="AE107" s="45"/>
      <c r="AF107" s="56"/>
    </row>
    <row r="108" spans="1:32" ht="15" customHeight="1">
      <c r="A108" s="46"/>
      <c r="B108" s="47"/>
      <c r="C108" s="108"/>
      <c r="D108" s="109"/>
      <c r="E108" s="109"/>
      <c r="F108" s="109"/>
      <c r="G108" s="109"/>
      <c r="H108" s="109"/>
      <c r="I108" s="109"/>
      <c r="J108" s="109"/>
      <c r="K108" s="109"/>
      <c r="L108" s="109"/>
      <c r="M108" s="109"/>
      <c r="N108" s="109"/>
      <c r="O108" s="109"/>
      <c r="P108" s="109"/>
      <c r="Q108" s="109"/>
      <c r="R108" s="109"/>
      <c r="S108" s="110"/>
      <c r="T108" s="32"/>
      <c r="U108" s="33"/>
      <c r="V108" s="34"/>
      <c r="W108" s="33"/>
      <c r="X108" s="34"/>
      <c r="Y108" s="33"/>
      <c r="Z108" s="35"/>
      <c r="AA108" s="36"/>
      <c r="AB108" s="57"/>
      <c r="AC108" s="58"/>
      <c r="AD108" s="58"/>
      <c r="AE108" s="58"/>
      <c r="AF108" s="59"/>
    </row>
    <row r="109" spans="1:32" ht="14.25" customHeight="1">
      <c r="A109" s="46"/>
      <c r="B109" s="47"/>
      <c r="C109" s="108"/>
      <c r="D109" s="109"/>
      <c r="E109" s="109"/>
      <c r="F109" s="109"/>
      <c r="G109" s="109"/>
      <c r="H109" s="109"/>
      <c r="I109" s="109"/>
      <c r="J109" s="109"/>
      <c r="K109" s="109"/>
      <c r="L109" s="109"/>
      <c r="M109" s="109"/>
      <c r="N109" s="109"/>
      <c r="O109" s="109"/>
      <c r="P109" s="109"/>
      <c r="Q109" s="109"/>
      <c r="R109" s="109"/>
      <c r="S109" s="110"/>
      <c r="T109" s="32"/>
      <c r="U109" s="33"/>
      <c r="V109" s="34"/>
      <c r="W109" s="33"/>
      <c r="X109" s="34"/>
      <c r="Y109" s="33"/>
      <c r="Z109" s="35"/>
      <c r="AA109" s="36"/>
      <c r="AB109" s="57"/>
      <c r="AC109" s="58"/>
      <c r="AD109" s="58"/>
      <c r="AE109" s="58"/>
      <c r="AF109" s="59"/>
    </row>
    <row r="110" spans="1:32" ht="15" customHeight="1" thickBot="1">
      <c r="A110" s="48"/>
      <c r="B110" s="49"/>
      <c r="C110" s="111"/>
      <c r="D110" s="112"/>
      <c r="E110" s="112"/>
      <c r="F110" s="112"/>
      <c r="G110" s="112"/>
      <c r="H110" s="112"/>
      <c r="I110" s="112"/>
      <c r="J110" s="112"/>
      <c r="K110" s="112"/>
      <c r="L110" s="112"/>
      <c r="M110" s="112"/>
      <c r="N110" s="112"/>
      <c r="O110" s="112"/>
      <c r="P110" s="112"/>
      <c r="Q110" s="112"/>
      <c r="R110" s="112"/>
      <c r="S110" s="113"/>
      <c r="T110" s="37"/>
      <c r="U110" s="38"/>
      <c r="V110" s="39"/>
      <c r="W110" s="38"/>
      <c r="X110" s="39"/>
      <c r="Y110" s="38"/>
      <c r="Z110" s="40"/>
      <c r="AA110" s="41"/>
      <c r="AB110" s="57"/>
      <c r="AC110" s="58"/>
      <c r="AD110" s="58"/>
      <c r="AE110" s="58"/>
      <c r="AF110" s="59"/>
    </row>
    <row r="111" spans="1:32" ht="15" customHeight="1" thickTop="1" thickBot="1">
      <c r="A111" s="237" t="s">
        <v>70</v>
      </c>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8">
        <f>AB93+AB98+AB103</f>
        <v>0</v>
      </c>
      <c r="AC111" s="238"/>
      <c r="AD111" s="238"/>
      <c r="AE111" s="238"/>
      <c r="AF111" s="238"/>
    </row>
    <row r="112" spans="1:32" ht="15" customHeight="1" thickTop="1" thickBot="1">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8"/>
      <c r="AC112" s="238"/>
      <c r="AD112" s="238"/>
      <c r="AE112" s="238"/>
      <c r="AF112" s="238"/>
    </row>
    <row r="113" spans="1:32" ht="15" customHeight="1">
      <c r="A113" s="64"/>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75"/>
    </row>
    <row r="114" spans="1:32" ht="15.75" customHeight="1">
      <c r="A114" s="239" t="s">
        <v>140</v>
      </c>
      <c r="B114" s="239"/>
      <c r="C114" s="239"/>
      <c r="D114" s="239"/>
      <c r="E114" s="239"/>
      <c r="F114" s="239"/>
      <c r="G114" s="239"/>
      <c r="H114" s="239"/>
      <c r="I114" s="239"/>
      <c r="J114" s="239"/>
      <c r="K114" s="239"/>
      <c r="L114" s="239"/>
      <c r="M114" s="239"/>
      <c r="N114" s="239"/>
      <c r="O114" s="239"/>
      <c r="P114" s="239"/>
      <c r="Q114" s="239"/>
      <c r="R114" s="239"/>
      <c r="S114" s="239"/>
      <c r="T114" s="239"/>
      <c r="U114" s="239"/>
      <c r="V114" s="239"/>
      <c r="W114" s="239"/>
      <c r="X114" s="239"/>
      <c r="Y114" s="239"/>
      <c r="Z114" s="239"/>
      <c r="AA114" s="239"/>
      <c r="AB114" s="239"/>
      <c r="AC114" s="239"/>
      <c r="AD114" s="239"/>
      <c r="AE114" s="239"/>
      <c r="AF114" s="239"/>
    </row>
    <row r="115" spans="1:32" ht="13.9" customHeight="1">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row>
    <row r="116" spans="1:32">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39"/>
      <c r="W116" s="239"/>
      <c r="X116" s="239"/>
      <c r="Y116" s="239"/>
      <c r="Z116" s="239"/>
      <c r="AA116" s="239"/>
      <c r="AB116" s="239"/>
      <c r="AC116" s="239"/>
      <c r="AD116" s="239"/>
      <c r="AE116" s="239"/>
      <c r="AF116" s="239"/>
    </row>
    <row r="117" spans="1:32" s="65" customFormat="1" ht="11.45" customHeight="1">
      <c r="A117" s="240" t="s">
        <v>116</v>
      </c>
      <c r="B117" s="240"/>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row>
    <row r="118" spans="1:32" s="77" customFormat="1" ht="11.45" customHeight="1">
      <c r="A118" s="64"/>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75"/>
    </row>
    <row r="119" spans="1:32" s="77" customFormat="1" ht="11.45" customHeight="1">
      <c r="A119" s="64"/>
      <c r="B119" s="16"/>
      <c r="C119" s="16"/>
      <c r="D119" s="235"/>
      <c r="E119" s="235"/>
      <c r="F119" s="235"/>
      <c r="G119" s="235"/>
      <c r="H119" s="235"/>
      <c r="I119" s="235"/>
      <c r="J119" s="235"/>
      <c r="K119" s="235"/>
      <c r="L119" s="16"/>
      <c r="M119" s="16"/>
      <c r="N119" s="16"/>
      <c r="O119" s="16"/>
      <c r="P119" s="16"/>
      <c r="Q119" s="16"/>
      <c r="R119" s="16"/>
      <c r="S119" s="16"/>
      <c r="T119" s="241"/>
      <c r="U119" s="241"/>
      <c r="V119" s="241"/>
      <c r="W119" s="241"/>
      <c r="X119" s="241"/>
      <c r="Y119" s="241"/>
      <c r="Z119" s="241"/>
      <c r="AA119" s="241"/>
      <c r="AB119" s="241"/>
      <c r="AC119" s="16"/>
      <c r="AD119" s="16"/>
      <c r="AE119" s="16"/>
      <c r="AF119" s="75"/>
    </row>
    <row r="120" spans="1:32" s="77" customFormat="1">
      <c r="A120" s="64"/>
      <c r="B120" s="16"/>
      <c r="C120" s="16"/>
      <c r="D120" s="235"/>
      <c r="E120" s="235"/>
      <c r="F120" s="235"/>
      <c r="G120" s="235"/>
      <c r="H120" s="235"/>
      <c r="I120" s="235"/>
      <c r="J120" s="235"/>
      <c r="K120" s="235"/>
      <c r="L120" s="16"/>
      <c r="M120" s="16"/>
      <c r="N120" s="16"/>
      <c r="O120" s="16"/>
      <c r="P120" s="16"/>
      <c r="Q120" s="16"/>
      <c r="R120" s="16"/>
      <c r="S120" s="16"/>
      <c r="T120" s="241"/>
      <c r="U120" s="241"/>
      <c r="V120" s="241"/>
      <c r="W120" s="241"/>
      <c r="X120" s="241"/>
      <c r="Y120" s="241"/>
      <c r="Z120" s="241"/>
      <c r="AA120" s="241"/>
      <c r="AB120" s="241"/>
      <c r="AC120" s="16"/>
      <c r="AD120" s="16"/>
      <c r="AE120" s="16"/>
      <c r="AF120" s="75"/>
    </row>
    <row r="121" spans="1:32">
      <c r="A121" s="78"/>
      <c r="B121" s="79"/>
      <c r="C121" s="79"/>
      <c r="D121" s="170" t="s">
        <v>58</v>
      </c>
      <c r="E121" s="170"/>
      <c r="F121" s="170"/>
      <c r="G121" s="170"/>
      <c r="H121" s="170"/>
      <c r="I121" s="170"/>
      <c r="J121" s="170"/>
      <c r="K121" s="170"/>
      <c r="L121" s="79"/>
      <c r="M121" s="79"/>
      <c r="N121" s="79"/>
      <c r="O121" s="79"/>
      <c r="P121" s="79"/>
      <c r="Q121" s="79"/>
      <c r="R121" s="79"/>
      <c r="S121" s="79"/>
      <c r="T121" s="182" t="s">
        <v>117</v>
      </c>
      <c r="U121" s="182"/>
      <c r="V121" s="182"/>
      <c r="W121" s="182"/>
      <c r="X121" s="182"/>
      <c r="Y121" s="182"/>
      <c r="Z121" s="182"/>
      <c r="AA121" s="182"/>
      <c r="AB121" s="182"/>
      <c r="AC121" s="79"/>
      <c r="AD121" s="79"/>
      <c r="AE121" s="79"/>
      <c r="AF121" s="80"/>
    </row>
    <row r="122" spans="1:32" ht="14.45" customHeight="1" thickBot="1">
      <c r="A122" s="81"/>
      <c r="B122" s="82"/>
      <c r="C122" s="82"/>
      <c r="D122" s="82"/>
      <c r="E122" s="82"/>
      <c r="F122" s="82"/>
      <c r="G122" s="82"/>
      <c r="H122" s="82"/>
      <c r="I122" s="82"/>
      <c r="J122" s="82"/>
      <c r="K122" s="82"/>
      <c r="L122" s="82"/>
      <c r="M122" s="82"/>
      <c r="N122" s="82"/>
      <c r="O122" s="82"/>
      <c r="P122" s="82"/>
      <c r="Q122" s="82"/>
      <c r="R122" s="82"/>
      <c r="S122" s="82"/>
      <c r="T122" s="258" t="s">
        <v>59</v>
      </c>
      <c r="U122" s="258"/>
      <c r="V122" s="258"/>
      <c r="W122" s="258"/>
      <c r="X122" s="258"/>
      <c r="Y122" s="258"/>
      <c r="Z122" s="258"/>
      <c r="AA122" s="258"/>
      <c r="AB122" s="258"/>
      <c r="AC122" s="82"/>
      <c r="AD122" s="82"/>
      <c r="AE122" s="82"/>
      <c r="AF122" s="83"/>
    </row>
    <row r="123" spans="1:32" ht="15">
      <c r="A123" s="259" t="s">
        <v>71</v>
      </c>
      <c r="B123" s="259"/>
      <c r="C123" s="259"/>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59"/>
      <c r="AB123" s="259"/>
      <c r="AC123" s="259"/>
      <c r="AD123" s="259"/>
      <c r="AE123" s="259"/>
      <c r="AF123" s="259"/>
    </row>
    <row r="124" spans="1:32">
      <c r="A124" s="260" t="s">
        <v>72</v>
      </c>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c r="AE124" s="260"/>
      <c r="AF124" s="260"/>
    </row>
    <row r="125" spans="1:32" ht="13.9" customHeight="1">
      <c r="A125" s="256" t="s">
        <v>73</v>
      </c>
      <c r="B125" s="256"/>
      <c r="C125" s="256"/>
      <c r="D125" s="256"/>
      <c r="E125" s="256"/>
      <c r="F125" s="256"/>
      <c r="G125" s="256"/>
      <c r="H125" s="256"/>
      <c r="I125" s="256"/>
      <c r="J125" s="256"/>
      <c r="K125" s="256"/>
      <c r="L125" s="256"/>
      <c r="M125" s="256"/>
      <c r="N125" s="256"/>
      <c r="O125" s="256"/>
      <c r="P125" s="256"/>
      <c r="Q125" s="256"/>
      <c r="R125" s="256"/>
      <c r="S125" s="256"/>
      <c r="T125" s="256"/>
      <c r="U125" s="256"/>
      <c r="V125" s="256"/>
      <c r="W125" s="256"/>
      <c r="X125" s="256"/>
      <c r="Y125" s="256"/>
      <c r="Z125" s="256"/>
      <c r="AA125" s="256"/>
      <c r="AB125" s="256"/>
      <c r="AC125" s="256"/>
      <c r="AD125" s="256"/>
      <c r="AE125" s="256"/>
      <c r="AF125" s="256"/>
    </row>
    <row r="126" spans="1:32">
      <c r="A126" s="255" t="s">
        <v>74</v>
      </c>
      <c r="B126" s="255"/>
      <c r="C126" s="255"/>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row>
    <row r="127" spans="1:32">
      <c r="A127" s="256" t="s">
        <v>75</v>
      </c>
      <c r="B127" s="256"/>
      <c r="C127" s="256"/>
      <c r="D127" s="256"/>
      <c r="E127" s="256"/>
      <c r="F127" s="256"/>
      <c r="G127" s="256"/>
      <c r="H127" s="256"/>
      <c r="I127" s="256"/>
      <c r="J127" s="256"/>
      <c r="K127" s="256"/>
      <c r="L127" s="256"/>
      <c r="M127" s="256"/>
      <c r="N127" s="256"/>
      <c r="O127" s="256"/>
      <c r="P127" s="256"/>
      <c r="Q127" s="256"/>
      <c r="R127" s="256"/>
      <c r="S127" s="256"/>
      <c r="T127" s="256"/>
      <c r="U127" s="256"/>
      <c r="V127" s="256"/>
      <c r="W127" s="256"/>
      <c r="X127" s="256"/>
      <c r="Y127" s="256"/>
      <c r="Z127" s="256"/>
      <c r="AA127" s="256"/>
      <c r="AB127" s="256"/>
      <c r="AC127" s="256"/>
      <c r="AD127" s="256"/>
      <c r="AE127" s="256"/>
      <c r="AF127" s="256"/>
    </row>
    <row r="128" spans="1:32" s="84" customFormat="1" ht="12">
      <c r="A128" s="255" t="s">
        <v>76</v>
      </c>
      <c r="B128" s="255"/>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row>
    <row r="129" spans="1:32">
      <c r="A129" s="256" t="s">
        <v>77</v>
      </c>
      <c r="B129" s="256"/>
      <c r="C129" s="256"/>
      <c r="D129" s="256"/>
      <c r="E129" s="256"/>
      <c r="F129" s="256"/>
      <c r="G129" s="256"/>
      <c r="H129" s="256"/>
      <c r="I129" s="256"/>
      <c r="J129" s="256"/>
      <c r="K129" s="256"/>
      <c r="L129" s="256"/>
      <c r="M129" s="256"/>
      <c r="N129" s="256"/>
      <c r="O129" s="256"/>
      <c r="P129" s="256"/>
      <c r="Q129" s="256"/>
      <c r="R129" s="256"/>
      <c r="S129" s="256"/>
      <c r="T129" s="256"/>
      <c r="U129" s="256"/>
      <c r="V129" s="256"/>
      <c r="W129" s="256"/>
      <c r="X129" s="256"/>
      <c r="Y129" s="256"/>
      <c r="Z129" s="256"/>
      <c r="AA129" s="256"/>
      <c r="AB129" s="256"/>
      <c r="AC129" s="256"/>
      <c r="AD129" s="256"/>
      <c r="AE129" s="256"/>
      <c r="AF129" s="256"/>
    </row>
    <row r="130" spans="1:32" ht="14.45" customHeight="1">
      <c r="A130" s="255" t="s">
        <v>78</v>
      </c>
      <c r="B130" s="255"/>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row>
    <row r="131" spans="1:32" ht="14.45" customHeight="1">
      <c r="A131" s="257" t="s">
        <v>118</v>
      </c>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row>
    <row r="132" spans="1:32" s="65" customFormat="1" ht="19.149999999999999" customHeight="1">
      <c r="A132" s="257"/>
      <c r="B132" s="257"/>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row>
    <row r="133" spans="1:32">
      <c r="A133" s="257"/>
      <c r="B133" s="257"/>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row>
    <row r="134" spans="1:32" ht="14.45" customHeight="1">
      <c r="A134" s="255" t="s">
        <v>79</v>
      </c>
      <c r="B134" s="25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row>
    <row r="135" spans="1:32" ht="10.9" customHeight="1">
      <c r="A135" s="257" t="s">
        <v>144</v>
      </c>
      <c r="B135" s="257"/>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row>
    <row r="136" spans="1:32" s="63" customFormat="1" ht="10.9" customHeight="1">
      <c r="A136" s="257"/>
      <c r="B136" s="257"/>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row>
    <row r="137" spans="1:32" s="63" customFormat="1" ht="10.9" customHeight="1">
      <c r="A137" s="255" t="s">
        <v>80</v>
      </c>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row>
    <row r="138" spans="1:32" s="63" customFormat="1" ht="10.9" customHeight="1">
      <c r="A138" s="256" t="s">
        <v>81</v>
      </c>
      <c r="B138" s="256"/>
      <c r="C138" s="256"/>
      <c r="D138" s="256"/>
      <c r="E138" s="256"/>
      <c r="F138" s="256"/>
      <c r="G138" s="256"/>
      <c r="H138" s="256"/>
      <c r="I138" s="256"/>
      <c r="J138" s="256"/>
      <c r="K138" s="256"/>
      <c r="L138" s="256"/>
      <c r="M138" s="256"/>
      <c r="N138" s="256"/>
      <c r="O138" s="256"/>
      <c r="P138" s="256"/>
      <c r="Q138" s="256"/>
      <c r="R138" s="256"/>
      <c r="S138" s="256"/>
      <c r="T138" s="256"/>
      <c r="U138" s="256"/>
      <c r="V138" s="256"/>
      <c r="W138" s="256"/>
      <c r="X138" s="256"/>
      <c r="Y138" s="256"/>
      <c r="Z138" s="256"/>
      <c r="AA138" s="256"/>
      <c r="AB138" s="256"/>
      <c r="AC138" s="256"/>
      <c r="AD138" s="256"/>
      <c r="AE138" s="256"/>
      <c r="AF138" s="256"/>
    </row>
    <row r="139" spans="1:32" s="63" customFormat="1" ht="10.9" customHeight="1">
      <c r="A139" s="256" t="s">
        <v>120</v>
      </c>
      <c r="B139" s="256"/>
      <c r="C139" s="256"/>
      <c r="D139" s="256"/>
      <c r="E139" s="256"/>
      <c r="F139" s="256"/>
      <c r="G139" s="256"/>
      <c r="H139" s="256"/>
      <c r="I139" s="256"/>
      <c r="J139" s="256"/>
      <c r="K139" s="256"/>
      <c r="L139" s="256"/>
      <c r="M139" s="256"/>
      <c r="N139" s="256"/>
      <c r="O139" s="256"/>
      <c r="P139" s="256"/>
      <c r="Q139" s="256"/>
      <c r="R139" s="256"/>
      <c r="S139" s="256"/>
      <c r="T139" s="256"/>
      <c r="U139" s="256"/>
      <c r="V139" s="256"/>
      <c r="W139" s="256"/>
      <c r="X139" s="256"/>
      <c r="Y139" s="256"/>
      <c r="Z139" s="256"/>
      <c r="AA139" s="256"/>
      <c r="AB139" s="256"/>
      <c r="AC139" s="256"/>
      <c r="AD139" s="256"/>
      <c r="AE139" s="256"/>
      <c r="AF139" s="256"/>
    </row>
    <row r="140" spans="1:32" s="63" customFormat="1" ht="10.9" customHeight="1">
      <c r="A140" s="257" t="s">
        <v>119</v>
      </c>
      <c r="B140" s="257"/>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row>
    <row r="141" spans="1:32" s="63" customFormat="1" ht="10.9" customHeight="1">
      <c r="A141" s="257"/>
      <c r="B141" s="257"/>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row>
    <row r="142" spans="1:32" s="63" customFormat="1" ht="10.9" customHeight="1">
      <c r="A142" s="256" t="s">
        <v>82</v>
      </c>
      <c r="B142" s="256"/>
      <c r="C142" s="256"/>
      <c r="D142" s="256"/>
      <c r="E142" s="256"/>
      <c r="F142" s="256"/>
      <c r="G142" s="256"/>
      <c r="H142" s="256"/>
      <c r="I142" s="256"/>
      <c r="J142" s="256"/>
      <c r="K142" s="256"/>
      <c r="L142" s="256"/>
      <c r="M142" s="256"/>
      <c r="N142" s="256"/>
      <c r="O142" s="256"/>
      <c r="P142" s="256"/>
      <c r="Q142" s="256"/>
      <c r="R142" s="256"/>
      <c r="S142" s="256"/>
      <c r="T142" s="256"/>
      <c r="U142" s="256"/>
      <c r="V142" s="256"/>
      <c r="W142" s="256"/>
      <c r="X142" s="256"/>
      <c r="Y142" s="256"/>
      <c r="Z142" s="256"/>
      <c r="AA142" s="256"/>
      <c r="AB142" s="256"/>
      <c r="AC142" s="256"/>
      <c r="AD142" s="256"/>
      <c r="AE142" s="256"/>
      <c r="AF142" s="256"/>
    </row>
    <row r="143" spans="1:32" s="63" customFormat="1" ht="10.9" customHeight="1">
      <c r="A143" s="255" t="s">
        <v>83</v>
      </c>
      <c r="B143" s="25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row>
    <row r="144" spans="1:32" s="63" customFormat="1" ht="10.9" customHeight="1">
      <c r="A144" s="256" t="s">
        <v>113</v>
      </c>
      <c r="B144" s="256"/>
      <c r="C144" s="256"/>
      <c r="D144" s="256"/>
      <c r="E144" s="256"/>
      <c r="F144" s="256"/>
      <c r="G144" s="256"/>
      <c r="H144" s="256"/>
      <c r="I144" s="256"/>
      <c r="J144" s="256"/>
      <c r="K144" s="256"/>
      <c r="L144" s="256"/>
      <c r="M144" s="256"/>
      <c r="N144" s="256"/>
      <c r="O144" s="256"/>
      <c r="P144" s="256"/>
      <c r="Q144" s="256"/>
      <c r="R144" s="256"/>
      <c r="S144" s="256"/>
      <c r="T144" s="256"/>
      <c r="U144" s="256"/>
      <c r="V144" s="256"/>
      <c r="W144" s="256"/>
      <c r="X144" s="256"/>
      <c r="Y144" s="256"/>
      <c r="Z144" s="256"/>
      <c r="AA144" s="256"/>
      <c r="AB144" s="256"/>
      <c r="AC144" s="256"/>
      <c r="AD144" s="256"/>
      <c r="AE144" s="256"/>
      <c r="AF144" s="256"/>
    </row>
    <row r="145" spans="1:32" s="63" customFormat="1" ht="10.9" customHeight="1">
      <c r="A145" s="63" t="s">
        <v>114</v>
      </c>
      <c r="AF145" s="19"/>
    </row>
    <row r="146" spans="1:32" s="63" customFormat="1" ht="10.9" customHeight="1">
      <c r="A146" s="257" t="s">
        <v>112</v>
      </c>
      <c r="B146" s="257"/>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row>
    <row r="147" spans="1:32" s="63" customFormat="1" ht="10.9" customHeight="1">
      <c r="A147" s="257"/>
      <c r="B147" s="257"/>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row>
    <row r="148" spans="1:32" s="63" customFormat="1" ht="10.9" customHeight="1">
      <c r="A148" s="256"/>
      <c r="B148" s="256"/>
      <c r="C148" s="256"/>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row>
    <row r="149" spans="1:32" s="63" customFormat="1" ht="10.9" customHeight="1">
      <c r="A149" s="17" t="s">
        <v>84</v>
      </c>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9"/>
    </row>
    <row r="150" spans="1:32" s="63" customFormat="1" ht="10.9" customHeight="1">
      <c r="A150" s="20" t="s">
        <v>143</v>
      </c>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9"/>
    </row>
    <row r="151" spans="1:32" s="63" customFormat="1" ht="10.9" customHeight="1">
      <c r="A151" s="17" t="s">
        <v>85</v>
      </c>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9"/>
    </row>
    <row r="152" spans="1:32" s="63" customFormat="1" ht="10.9" customHeight="1">
      <c r="A152" s="20" t="s">
        <v>86</v>
      </c>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9"/>
    </row>
    <row r="153" spans="1:32" s="63" customFormat="1" ht="10.9" customHeight="1">
      <c r="A153" s="17" t="s">
        <v>87</v>
      </c>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9"/>
    </row>
    <row r="154" spans="1:32" s="63" customFormat="1" ht="10.9" customHeight="1">
      <c r="A154" s="20" t="s">
        <v>88</v>
      </c>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9"/>
    </row>
    <row r="155" spans="1:32" s="63" customFormat="1" ht="10.9" customHeight="1">
      <c r="A155" s="20" t="s">
        <v>89</v>
      </c>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9"/>
    </row>
    <row r="156" spans="1:32" s="63" customFormat="1" ht="10.9" customHeight="1">
      <c r="A156" s="17" t="s">
        <v>90</v>
      </c>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9"/>
    </row>
    <row r="157" spans="1:32" s="63" customFormat="1" ht="10.9" customHeight="1">
      <c r="A157" s="20" t="s">
        <v>91</v>
      </c>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9"/>
    </row>
    <row r="158" spans="1:32" s="63" customFormat="1" ht="10.9" customHeight="1">
      <c r="A158" s="21" t="s">
        <v>92</v>
      </c>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9"/>
    </row>
    <row r="159" spans="1:32" s="63" customFormat="1" ht="10.9" customHeight="1">
      <c r="A159" s="257"/>
      <c r="B159" s="257"/>
      <c r="C159" s="257"/>
      <c r="D159" s="257"/>
      <c r="E159" s="257"/>
      <c r="F159" s="257"/>
      <c r="G159" s="257"/>
      <c r="H159" s="257"/>
      <c r="I159" s="257"/>
      <c r="J159" s="257"/>
      <c r="K159" s="257"/>
      <c r="L159" s="257"/>
      <c r="M159" s="257"/>
      <c r="N159" s="257"/>
      <c r="O159" s="257"/>
      <c r="P159" s="257"/>
      <c r="Q159" s="257"/>
      <c r="R159" s="257"/>
      <c r="S159" s="257"/>
      <c r="T159" s="257"/>
      <c r="U159" s="257"/>
      <c r="V159" s="257"/>
      <c r="W159" s="257"/>
      <c r="X159" s="257"/>
      <c r="Y159" s="257"/>
      <c r="Z159" s="257"/>
      <c r="AA159" s="257"/>
      <c r="AB159" s="257"/>
      <c r="AC159" s="257"/>
      <c r="AD159" s="257"/>
      <c r="AE159" s="257"/>
      <c r="AF159" s="257"/>
    </row>
    <row r="160" spans="1:32" s="63" customFormat="1" ht="10.9" customHeight="1">
      <c r="A160" s="257"/>
      <c r="B160" s="257"/>
      <c r="C160" s="257"/>
      <c r="D160" s="257"/>
      <c r="E160" s="257"/>
      <c r="F160" s="257"/>
      <c r="G160" s="257"/>
      <c r="H160" s="257"/>
      <c r="I160" s="257"/>
      <c r="J160" s="257"/>
      <c r="K160" s="257"/>
      <c r="L160" s="257"/>
      <c r="M160" s="257"/>
      <c r="N160" s="257"/>
      <c r="O160" s="257"/>
      <c r="P160" s="257"/>
      <c r="Q160" s="257"/>
      <c r="R160" s="257"/>
      <c r="S160" s="257"/>
      <c r="T160" s="257"/>
      <c r="U160" s="257"/>
      <c r="V160" s="257"/>
      <c r="W160" s="257"/>
      <c r="X160" s="257"/>
      <c r="Y160" s="257"/>
      <c r="Z160" s="257"/>
      <c r="AA160" s="257"/>
      <c r="AB160" s="257"/>
      <c r="AC160" s="257"/>
      <c r="AD160" s="257"/>
      <c r="AE160" s="257"/>
      <c r="AF160" s="257"/>
    </row>
    <row r="161" spans="1:32" s="63" customFormat="1" ht="10.9" customHeight="1">
      <c r="A161" s="20"/>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9"/>
    </row>
    <row r="162" spans="1:32" s="63" customFormat="1" ht="10.9" customHeight="1">
      <c r="A162" s="301" t="s">
        <v>93</v>
      </c>
      <c r="B162" s="301"/>
      <c r="C162" s="301"/>
      <c r="D162" s="301"/>
      <c r="E162" s="301"/>
      <c r="F162" s="301"/>
      <c r="G162" s="301"/>
      <c r="H162" s="301"/>
      <c r="I162" s="301"/>
      <c r="J162" s="301"/>
      <c r="K162" s="301"/>
      <c r="L162" s="301"/>
      <c r="M162" s="301"/>
      <c r="N162" s="301"/>
      <c r="O162" s="301"/>
      <c r="P162" s="301"/>
      <c r="Q162" s="301"/>
      <c r="R162" s="301"/>
      <c r="S162" s="301"/>
      <c r="T162" s="301"/>
      <c r="U162" s="301"/>
      <c r="V162" s="301"/>
      <c r="W162" s="301"/>
      <c r="X162" s="301"/>
      <c r="Y162" s="301"/>
      <c r="Z162" s="301"/>
      <c r="AA162" s="301"/>
      <c r="AB162" s="301"/>
      <c r="AC162" s="301"/>
      <c r="AD162" s="301"/>
      <c r="AE162" s="301"/>
      <c r="AF162" s="301"/>
    </row>
    <row r="163" spans="1:32" s="63" customFormat="1" ht="10.9" customHeight="1">
      <c r="A163" s="22"/>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4"/>
    </row>
    <row r="164" spans="1:32" s="63" customFormat="1" ht="10.9" customHeight="1">
      <c r="A164" s="25" t="s">
        <v>94</v>
      </c>
      <c r="B164" s="26"/>
      <c r="C164" s="26"/>
      <c r="D164" s="26"/>
      <c r="E164" s="26"/>
      <c r="F164" s="302" t="s">
        <v>108</v>
      </c>
      <c r="G164" s="302"/>
      <c r="H164" s="302"/>
      <c r="I164" s="302"/>
      <c r="J164" s="302"/>
      <c r="K164" s="302"/>
      <c r="L164" s="85"/>
      <c r="M164" s="85"/>
      <c r="N164" s="303" t="s">
        <v>95</v>
      </c>
      <c r="O164" s="303"/>
      <c r="P164" s="303"/>
      <c r="Q164" s="303"/>
      <c r="R164" s="303"/>
      <c r="S164" s="304" t="s">
        <v>145</v>
      </c>
      <c r="T164" s="305"/>
      <c r="U164" s="305"/>
      <c r="V164" s="305"/>
      <c r="W164" s="305"/>
      <c r="X164" s="305"/>
      <c r="Y164" s="305"/>
      <c r="Z164" s="305"/>
      <c r="AA164" s="26"/>
      <c r="AB164" s="26"/>
      <c r="AC164" s="26"/>
      <c r="AD164" s="26"/>
      <c r="AE164" s="26"/>
      <c r="AF164" s="86"/>
    </row>
    <row r="165" spans="1:32" s="63" customFormat="1" ht="10.9" customHeight="1">
      <c r="A165" s="20"/>
      <c r="B165" s="18"/>
      <c r="C165" s="18"/>
      <c r="D165" s="18"/>
      <c r="E165" s="18"/>
      <c r="F165" s="302"/>
      <c r="G165" s="302"/>
      <c r="H165" s="302"/>
      <c r="I165" s="302"/>
      <c r="J165" s="302"/>
      <c r="K165" s="302"/>
      <c r="L165" s="85"/>
      <c r="M165" s="85"/>
      <c r="N165" s="303"/>
      <c r="O165" s="303"/>
      <c r="P165" s="303"/>
      <c r="Q165" s="303"/>
      <c r="R165" s="303"/>
      <c r="S165" s="305"/>
      <c r="T165" s="305"/>
      <c r="U165" s="305"/>
      <c r="V165" s="305"/>
      <c r="W165" s="305"/>
      <c r="X165" s="305"/>
      <c r="Y165" s="305"/>
      <c r="Z165" s="305"/>
      <c r="AA165" s="18"/>
      <c r="AB165" s="18"/>
      <c r="AC165" s="18"/>
      <c r="AD165" s="18"/>
      <c r="AE165" s="18"/>
      <c r="AF165" s="19"/>
    </row>
    <row r="166" spans="1:32" s="63" customFormat="1" ht="10.9" customHeight="1">
      <c r="A166" s="20"/>
      <c r="B166" s="18"/>
      <c r="C166" s="18"/>
      <c r="D166" s="18"/>
      <c r="E166" s="18"/>
      <c r="F166" s="306" t="s">
        <v>109</v>
      </c>
      <c r="G166" s="307"/>
      <c r="H166" s="307"/>
      <c r="I166" s="307"/>
      <c r="J166" s="307"/>
      <c r="K166" s="307"/>
      <c r="L166" s="85"/>
      <c r="M166" s="85"/>
      <c r="N166" s="18"/>
      <c r="O166" s="18"/>
      <c r="P166" s="18"/>
      <c r="Q166" s="18"/>
      <c r="R166" s="18"/>
      <c r="S166" s="18"/>
      <c r="T166" s="18"/>
      <c r="U166" s="18"/>
      <c r="V166" s="18"/>
      <c r="W166" s="18"/>
      <c r="X166" s="18"/>
      <c r="Y166" s="18"/>
      <c r="Z166" s="18"/>
      <c r="AA166" s="18"/>
      <c r="AB166" s="18"/>
      <c r="AC166" s="18"/>
      <c r="AD166" s="18"/>
      <c r="AE166" s="18"/>
      <c r="AF166" s="19"/>
    </row>
    <row r="167" spans="1:32" s="63" customFormat="1" ht="10.9" customHeight="1">
      <c r="A167" s="20"/>
      <c r="B167" s="18"/>
      <c r="C167" s="18"/>
      <c r="D167" s="18"/>
      <c r="E167" s="18"/>
      <c r="F167" s="307"/>
      <c r="G167" s="307"/>
      <c r="H167" s="307"/>
      <c r="I167" s="307"/>
      <c r="J167" s="307"/>
      <c r="K167" s="307"/>
      <c r="L167" s="85"/>
      <c r="M167" s="85"/>
      <c r="N167" s="18"/>
      <c r="O167" s="18"/>
      <c r="P167" s="18"/>
      <c r="Q167" s="18"/>
      <c r="R167" s="18"/>
      <c r="S167" s="18"/>
      <c r="T167" s="18"/>
      <c r="U167" s="18"/>
      <c r="V167" s="18"/>
      <c r="W167" s="18"/>
      <c r="X167" s="18"/>
      <c r="Y167" s="18"/>
      <c r="Z167" s="18"/>
      <c r="AA167" s="18"/>
      <c r="AB167" s="18"/>
      <c r="AC167" s="18"/>
      <c r="AD167" s="18"/>
      <c r="AE167" s="18"/>
      <c r="AF167" s="19"/>
    </row>
    <row r="168" spans="1:32" s="63" customFormat="1" ht="10.9" customHeight="1">
      <c r="A168" s="20"/>
      <c r="B168" s="18"/>
      <c r="C168" s="18"/>
      <c r="D168" s="18"/>
      <c r="E168" s="18"/>
      <c r="F168" s="308" t="s">
        <v>110</v>
      </c>
      <c r="G168" s="308"/>
      <c r="H168" s="308"/>
      <c r="I168" s="308"/>
      <c r="J168" s="308"/>
      <c r="K168" s="308"/>
      <c r="L168" s="87"/>
      <c r="M168" s="87"/>
      <c r="N168" s="309"/>
      <c r="O168" s="309"/>
      <c r="P168" s="309"/>
      <c r="Q168" s="309"/>
      <c r="R168" s="310"/>
      <c r="S168" s="311"/>
      <c r="T168" s="312"/>
      <c r="U168" s="312"/>
      <c r="V168" s="312"/>
      <c r="W168" s="312"/>
      <c r="X168" s="312"/>
      <c r="Y168" s="312"/>
      <c r="Z168" s="312"/>
      <c r="AA168" s="18"/>
      <c r="AB168" s="18"/>
      <c r="AC168" s="18"/>
      <c r="AD168" s="18"/>
      <c r="AE168" s="18"/>
      <c r="AF168" s="19"/>
    </row>
    <row r="169" spans="1:32" s="63" customFormat="1" ht="10.9" customHeight="1">
      <c r="A169" s="20"/>
      <c r="B169" s="18"/>
      <c r="C169" s="18"/>
      <c r="D169" s="18"/>
      <c r="E169" s="18"/>
      <c r="F169" s="308"/>
      <c r="G169" s="308"/>
      <c r="H169" s="308"/>
      <c r="I169" s="308"/>
      <c r="J169" s="308"/>
      <c r="K169" s="308"/>
      <c r="L169" s="87"/>
      <c r="M169" s="87"/>
      <c r="N169" s="309"/>
      <c r="O169" s="309"/>
      <c r="P169" s="309"/>
      <c r="Q169" s="309"/>
      <c r="R169" s="310"/>
      <c r="S169" s="311"/>
      <c r="T169" s="312"/>
      <c r="U169" s="312"/>
      <c r="V169" s="312"/>
      <c r="W169" s="312"/>
      <c r="X169" s="312"/>
      <c r="Y169" s="312"/>
      <c r="Z169" s="312"/>
      <c r="AA169" s="18"/>
      <c r="AB169" s="18"/>
      <c r="AC169" s="18"/>
      <c r="AD169" s="18"/>
      <c r="AE169" s="18"/>
      <c r="AF169" s="19"/>
    </row>
    <row r="170" spans="1:32" s="63" customFormat="1" ht="10.9" customHeight="1">
      <c r="A170" s="20"/>
      <c r="B170" s="18"/>
      <c r="C170" s="18"/>
      <c r="D170" s="18"/>
      <c r="E170" s="18"/>
      <c r="F170" s="282" t="s">
        <v>111</v>
      </c>
      <c r="G170" s="282"/>
      <c r="H170" s="282"/>
      <c r="I170" s="282"/>
      <c r="J170" s="282"/>
      <c r="K170" s="282"/>
      <c r="L170" s="87"/>
      <c r="M170" s="87"/>
      <c r="N170" s="18"/>
      <c r="O170" s="18"/>
      <c r="P170" s="18"/>
      <c r="Q170" s="18"/>
      <c r="R170" s="18"/>
      <c r="S170" s="88"/>
      <c r="T170" s="88"/>
      <c r="U170" s="88"/>
      <c r="V170" s="88"/>
      <c r="W170" s="88"/>
      <c r="X170" s="88"/>
      <c r="Y170" s="88"/>
      <c r="Z170" s="88"/>
      <c r="AA170" s="18"/>
      <c r="AB170" s="18"/>
      <c r="AC170" s="18"/>
      <c r="AD170" s="18"/>
      <c r="AE170" s="18"/>
      <c r="AF170" s="19"/>
    </row>
    <row r="171" spans="1:32" s="63" customFormat="1" ht="10.9" customHeight="1">
      <c r="A171" s="20"/>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9"/>
    </row>
    <row r="172" spans="1:32" s="76" customFormat="1" ht="10.9" customHeight="1">
      <c r="A172" s="295" t="s">
        <v>134</v>
      </c>
      <c r="B172" s="296"/>
      <c r="C172" s="296"/>
      <c r="D172" s="296"/>
      <c r="E172" s="296"/>
      <c r="F172" s="296"/>
      <c r="G172" s="296"/>
      <c r="H172" s="296"/>
      <c r="I172" s="296"/>
      <c r="J172" s="296"/>
      <c r="K172" s="296"/>
      <c r="L172" s="296"/>
      <c r="M172" s="296"/>
      <c r="N172" s="296"/>
      <c r="O172" s="296"/>
      <c r="P172" s="296"/>
      <c r="Q172" s="296"/>
      <c r="R172" s="296"/>
      <c r="S172" s="296"/>
      <c r="T172" s="296"/>
      <c r="U172" s="296"/>
      <c r="V172" s="296"/>
      <c r="W172" s="296"/>
      <c r="X172" s="296"/>
      <c r="Y172" s="296"/>
      <c r="Z172" s="296"/>
      <c r="AA172" s="296"/>
      <c r="AB172" s="296"/>
      <c r="AC172" s="296"/>
      <c r="AD172" s="296"/>
      <c r="AE172" s="296"/>
      <c r="AF172" s="297"/>
    </row>
    <row r="173" spans="1:32" s="76" customFormat="1" ht="10.9" customHeight="1">
      <c r="A173" s="295"/>
      <c r="B173" s="296"/>
      <c r="C173" s="296"/>
      <c r="D173" s="296"/>
      <c r="E173" s="296"/>
      <c r="F173" s="296"/>
      <c r="G173" s="296"/>
      <c r="H173" s="296"/>
      <c r="I173" s="296"/>
      <c r="J173" s="296"/>
      <c r="K173" s="296"/>
      <c r="L173" s="296"/>
      <c r="M173" s="296"/>
      <c r="N173" s="296"/>
      <c r="O173" s="296"/>
      <c r="P173" s="296"/>
      <c r="Q173" s="296"/>
      <c r="R173" s="296"/>
      <c r="S173" s="296"/>
      <c r="T173" s="296"/>
      <c r="U173" s="296"/>
      <c r="V173" s="296"/>
      <c r="W173" s="296"/>
      <c r="X173" s="296"/>
      <c r="Y173" s="296"/>
      <c r="Z173" s="296"/>
      <c r="AA173" s="296"/>
      <c r="AB173" s="296"/>
      <c r="AC173" s="296"/>
      <c r="AD173" s="296"/>
      <c r="AE173" s="296"/>
      <c r="AF173" s="297"/>
    </row>
    <row r="174" spans="1:32" s="84" customFormat="1" ht="10.9" customHeight="1">
      <c r="A174" s="20"/>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9"/>
    </row>
    <row r="175" spans="1:32" s="63" customFormat="1" ht="13.9" customHeight="1">
      <c r="A175" s="292" t="s">
        <v>107</v>
      </c>
      <c r="B175" s="293"/>
      <c r="C175" s="293"/>
      <c r="D175" s="293"/>
      <c r="E175" s="293"/>
      <c r="F175" s="293"/>
      <c r="G175" s="293"/>
      <c r="H175" s="293"/>
      <c r="I175" s="293"/>
      <c r="J175" s="293"/>
      <c r="K175" s="293"/>
      <c r="L175" s="293"/>
      <c r="M175" s="293"/>
      <c r="N175" s="293"/>
      <c r="O175" s="293"/>
      <c r="P175" s="293"/>
      <c r="Q175" s="293"/>
      <c r="R175" s="293"/>
      <c r="S175" s="293"/>
      <c r="T175" s="293"/>
      <c r="U175" s="293"/>
      <c r="V175" s="293"/>
      <c r="W175" s="293"/>
      <c r="X175" s="293"/>
      <c r="Y175" s="293"/>
      <c r="Z175" s="293"/>
      <c r="AA175" s="293"/>
      <c r="AB175" s="293"/>
      <c r="AC175" s="293"/>
      <c r="AD175" s="293"/>
      <c r="AE175" s="293"/>
      <c r="AF175" s="294"/>
    </row>
    <row r="176" spans="1:32" s="63" customFormat="1" ht="10.9" customHeight="1">
      <c r="A176" s="292"/>
      <c r="B176" s="293"/>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293"/>
      <c r="Z176" s="293"/>
      <c r="AA176" s="293"/>
      <c r="AB176" s="293"/>
      <c r="AC176" s="293"/>
      <c r="AD176" s="293"/>
      <c r="AE176" s="293"/>
      <c r="AF176" s="294"/>
    </row>
    <row r="177" spans="1:33" s="63" customFormat="1" ht="10.9" customHeight="1">
      <c r="A177" s="289" t="s">
        <v>121</v>
      </c>
      <c r="B177" s="290"/>
      <c r="C177" s="290"/>
      <c r="D177" s="290"/>
      <c r="E177" s="290"/>
      <c r="F177" s="290"/>
      <c r="G177" s="290"/>
      <c r="H177" s="290"/>
      <c r="I177" s="290"/>
      <c r="J177" s="290"/>
      <c r="K177" s="290"/>
      <c r="L177" s="290"/>
      <c r="M177" s="290"/>
      <c r="N177" s="290"/>
      <c r="O177" s="290"/>
      <c r="P177" s="290"/>
      <c r="Q177" s="290"/>
      <c r="R177" s="290"/>
      <c r="S177" s="290"/>
      <c r="T177" s="290"/>
      <c r="U177" s="290"/>
      <c r="V177" s="290"/>
      <c r="W177" s="290"/>
      <c r="X177" s="290"/>
      <c r="Y177" s="290"/>
      <c r="Z177" s="290"/>
      <c r="AA177" s="290"/>
      <c r="AB177" s="290"/>
      <c r="AC177" s="290"/>
      <c r="AD177" s="290"/>
      <c r="AE177" s="290"/>
      <c r="AF177" s="291"/>
    </row>
    <row r="178" spans="1:33" s="63" customFormat="1" ht="10.9" customHeight="1">
      <c r="A178" s="289"/>
      <c r="B178" s="290"/>
      <c r="C178" s="290"/>
      <c r="D178" s="290"/>
      <c r="E178" s="290"/>
      <c r="F178" s="290"/>
      <c r="G178" s="290"/>
      <c r="H178" s="290"/>
      <c r="I178" s="290"/>
      <c r="J178" s="290"/>
      <c r="K178" s="290"/>
      <c r="L178" s="290"/>
      <c r="M178" s="290"/>
      <c r="N178" s="290"/>
      <c r="O178" s="290"/>
      <c r="P178" s="290"/>
      <c r="Q178" s="290"/>
      <c r="R178" s="290"/>
      <c r="S178" s="290"/>
      <c r="T178" s="290"/>
      <c r="U178" s="290"/>
      <c r="V178" s="290"/>
      <c r="W178" s="290"/>
      <c r="X178" s="290"/>
      <c r="Y178" s="290"/>
      <c r="Z178" s="290"/>
      <c r="AA178" s="290"/>
      <c r="AB178" s="290"/>
      <c r="AC178" s="290"/>
      <c r="AD178" s="290"/>
      <c r="AE178" s="290"/>
      <c r="AF178" s="291"/>
    </row>
    <row r="179" spans="1:33" s="63" customFormat="1" ht="10.9" customHeight="1">
      <c r="A179" s="27" t="s">
        <v>96</v>
      </c>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9"/>
    </row>
    <row r="180" spans="1:33" s="63" customFormat="1" ht="10.9" customHeight="1">
      <c r="A180" s="279" t="s">
        <v>97</v>
      </c>
      <c r="B180" s="280"/>
      <c r="C180" s="280"/>
      <c r="D180" s="280"/>
      <c r="E180" s="280"/>
      <c r="F180" s="280"/>
      <c r="G180" s="280"/>
      <c r="H180" s="280"/>
      <c r="I180" s="280"/>
      <c r="J180" s="280"/>
      <c r="K180" s="280"/>
      <c r="L180" s="280"/>
      <c r="M180" s="280"/>
      <c r="N180" s="280"/>
      <c r="O180" s="280"/>
      <c r="P180" s="280"/>
      <c r="Q180" s="280"/>
      <c r="R180" s="280"/>
      <c r="S180" s="280"/>
      <c r="T180" s="280"/>
      <c r="U180" s="280"/>
      <c r="V180" s="280"/>
      <c r="W180" s="280"/>
      <c r="X180" s="280"/>
      <c r="Y180" s="280"/>
      <c r="Z180" s="280"/>
      <c r="AA180" s="280"/>
      <c r="AB180" s="280"/>
      <c r="AC180" s="280"/>
      <c r="AD180" s="280"/>
      <c r="AE180" s="280"/>
      <c r="AF180" s="281"/>
    </row>
    <row r="181" spans="1:33" s="63" customFormat="1" ht="10.9" customHeight="1">
      <c r="A181" s="279" t="s">
        <v>98</v>
      </c>
      <c r="B181" s="280"/>
      <c r="C181" s="280"/>
      <c r="D181" s="280"/>
      <c r="E181" s="280"/>
      <c r="F181" s="280"/>
      <c r="G181" s="280"/>
      <c r="H181" s="280"/>
      <c r="I181" s="280"/>
      <c r="J181" s="280"/>
      <c r="K181" s="280"/>
      <c r="L181" s="280"/>
      <c r="M181" s="280"/>
      <c r="N181" s="280"/>
      <c r="O181" s="280"/>
      <c r="P181" s="280"/>
      <c r="Q181" s="280"/>
      <c r="R181" s="280"/>
      <c r="S181" s="280"/>
      <c r="T181" s="280"/>
      <c r="U181" s="280"/>
      <c r="V181" s="280"/>
      <c r="W181" s="280"/>
      <c r="X181" s="280"/>
      <c r="Y181" s="280"/>
      <c r="Z181" s="280"/>
      <c r="AA181" s="280"/>
      <c r="AB181" s="280"/>
      <c r="AC181" s="280"/>
      <c r="AD181" s="280"/>
      <c r="AE181" s="280"/>
      <c r="AF181" s="281"/>
    </row>
    <row r="182" spans="1:33" s="63" customFormat="1" ht="10.9" customHeight="1">
      <c r="A182" s="20"/>
      <c r="B182" s="28"/>
      <c r="C182" s="28"/>
      <c r="D182" s="28"/>
      <c r="E182" s="28"/>
      <c r="F182" s="28"/>
      <c r="G182" s="28"/>
      <c r="H182" s="28"/>
      <c r="I182" s="28"/>
      <c r="J182" s="28"/>
      <c r="K182" s="28"/>
      <c r="L182" s="18"/>
      <c r="M182" s="18"/>
      <c r="N182" s="18"/>
      <c r="O182" s="18"/>
      <c r="P182" s="18"/>
      <c r="Q182" s="18"/>
      <c r="R182" s="18"/>
      <c r="S182" s="18"/>
      <c r="T182" s="18"/>
      <c r="U182" s="18"/>
      <c r="V182" s="283"/>
      <c r="W182" s="284"/>
      <c r="X182" s="284"/>
      <c r="Y182" s="284"/>
      <c r="Z182" s="284"/>
      <c r="AA182" s="284"/>
      <c r="AB182" s="284"/>
      <c r="AC182" s="284"/>
      <c r="AD182" s="284"/>
      <c r="AE182" s="284"/>
      <c r="AF182" s="285"/>
    </row>
    <row r="183" spans="1:33" s="63" customFormat="1" ht="10.9" customHeight="1">
      <c r="A183" s="20"/>
      <c r="B183" s="18" t="s">
        <v>104</v>
      </c>
      <c r="C183" s="18"/>
      <c r="D183" s="18"/>
      <c r="E183" s="18"/>
      <c r="F183" s="18"/>
      <c r="G183" s="18"/>
      <c r="H183" s="18"/>
      <c r="I183" s="18"/>
      <c r="J183" s="18"/>
      <c r="K183" s="18"/>
      <c r="L183" s="18"/>
      <c r="M183" s="18"/>
      <c r="N183" s="18"/>
      <c r="O183" s="18"/>
      <c r="P183" s="18"/>
      <c r="Q183" s="18"/>
      <c r="R183" s="18"/>
      <c r="S183" s="18"/>
      <c r="T183" s="18"/>
      <c r="U183" s="18"/>
      <c r="V183" s="286"/>
      <c r="W183" s="287"/>
      <c r="X183" s="287"/>
      <c r="Y183" s="287"/>
      <c r="Z183" s="287"/>
      <c r="AA183" s="287"/>
      <c r="AB183" s="287"/>
      <c r="AC183" s="287"/>
      <c r="AD183" s="287"/>
      <c r="AE183" s="287"/>
      <c r="AF183" s="288"/>
    </row>
    <row r="184" spans="1:33" s="63" customFormat="1" ht="10.9" customHeight="1">
      <c r="A184" s="20"/>
      <c r="B184" s="18" t="s">
        <v>105</v>
      </c>
      <c r="C184" s="18"/>
      <c r="D184" s="18"/>
      <c r="E184" s="18"/>
      <c r="F184" s="18"/>
      <c r="G184" s="18"/>
      <c r="H184" s="18"/>
      <c r="I184" s="18"/>
      <c r="J184" s="18"/>
      <c r="K184" s="18"/>
      <c r="L184" s="18"/>
      <c r="M184" s="18"/>
      <c r="N184" s="18"/>
      <c r="O184" s="18"/>
      <c r="P184" s="18"/>
      <c r="Q184" s="18"/>
      <c r="R184" s="18"/>
      <c r="S184" s="18"/>
      <c r="T184" s="18"/>
      <c r="U184" s="18"/>
      <c r="V184" s="298" t="s">
        <v>99</v>
      </c>
      <c r="W184" s="299"/>
      <c r="X184" s="299"/>
      <c r="Y184" s="299"/>
      <c r="Z184" s="299"/>
      <c r="AA184" s="299"/>
      <c r="AB184" s="299"/>
      <c r="AC184" s="299"/>
      <c r="AD184" s="299"/>
      <c r="AE184" s="299"/>
      <c r="AF184" s="300"/>
    </row>
    <row r="185" spans="1:33" s="63" customFormat="1" ht="10.9" customHeight="1">
      <c r="A185" s="20"/>
      <c r="B185" s="18" t="s">
        <v>106</v>
      </c>
      <c r="C185" s="18"/>
      <c r="D185" s="18"/>
      <c r="E185" s="18"/>
      <c r="F185" s="18"/>
      <c r="G185" s="18"/>
      <c r="H185" s="18"/>
      <c r="I185" s="18"/>
      <c r="J185" s="18"/>
      <c r="K185" s="18"/>
      <c r="L185" s="18"/>
      <c r="M185" s="18"/>
      <c r="N185" s="18"/>
      <c r="O185" s="18"/>
      <c r="P185" s="18"/>
      <c r="Q185" s="18"/>
      <c r="R185" s="18"/>
      <c r="S185" s="18"/>
      <c r="T185" s="18"/>
      <c r="U185" s="18"/>
      <c r="V185" s="261"/>
      <c r="W185" s="262"/>
      <c r="X185" s="262"/>
      <c r="Y185" s="262"/>
      <c r="Z185" s="262"/>
      <c r="AA185" s="262"/>
      <c r="AB185" s="262"/>
      <c r="AC185" s="262"/>
      <c r="AD185" s="262"/>
      <c r="AE185" s="262"/>
      <c r="AF185" s="263"/>
    </row>
    <row r="186" spans="1:33" s="63" customFormat="1" ht="10.9" customHeight="1">
      <c r="A186" s="20"/>
      <c r="B186" s="18"/>
      <c r="C186" s="18"/>
      <c r="D186" s="18"/>
      <c r="E186" s="18"/>
      <c r="F186" s="18"/>
      <c r="G186" s="18"/>
      <c r="H186" s="18"/>
      <c r="I186" s="18"/>
      <c r="J186" s="18"/>
      <c r="K186" s="18"/>
      <c r="L186" s="18"/>
      <c r="M186" s="18"/>
      <c r="N186" s="18"/>
      <c r="O186" s="18"/>
      <c r="P186" s="18"/>
      <c r="Q186" s="18"/>
      <c r="R186" s="18"/>
      <c r="S186" s="18"/>
      <c r="T186" s="18"/>
      <c r="U186" s="18"/>
      <c r="V186" s="264"/>
      <c r="W186" s="265"/>
      <c r="X186" s="265"/>
      <c r="Y186" s="265"/>
      <c r="Z186" s="265"/>
      <c r="AA186" s="265"/>
      <c r="AB186" s="265"/>
      <c r="AC186" s="265"/>
      <c r="AD186" s="265"/>
      <c r="AE186" s="265"/>
      <c r="AF186" s="266"/>
    </row>
    <row r="187" spans="1:33" s="63" customFormat="1" ht="10.9" customHeight="1">
      <c r="A187" s="20"/>
      <c r="B187" s="18"/>
      <c r="C187" s="18"/>
      <c r="D187" s="18"/>
      <c r="E187" s="18"/>
      <c r="F187" s="18"/>
      <c r="G187" s="18"/>
      <c r="H187" s="18"/>
      <c r="I187" s="18"/>
      <c r="J187" s="18"/>
      <c r="K187" s="18"/>
      <c r="L187" s="18"/>
      <c r="M187" s="18"/>
      <c r="N187" s="18"/>
      <c r="O187" s="18"/>
      <c r="P187" s="18"/>
      <c r="Q187" s="18"/>
      <c r="R187" s="18"/>
      <c r="S187" s="18"/>
      <c r="T187" s="18"/>
      <c r="U187" s="18"/>
      <c r="V187" s="267"/>
      <c r="W187" s="268"/>
      <c r="X187" s="268"/>
      <c r="Y187" s="268"/>
      <c r="Z187" s="268"/>
      <c r="AA187" s="268"/>
      <c r="AB187" s="268"/>
      <c r="AC187" s="268"/>
      <c r="AD187" s="268"/>
      <c r="AE187" s="268"/>
      <c r="AF187" s="269"/>
    </row>
    <row r="188" spans="1:33" s="63" customFormat="1" ht="10.9" customHeight="1">
      <c r="A188" s="20"/>
      <c r="B188" s="18"/>
      <c r="C188" s="18"/>
      <c r="D188" s="18"/>
      <c r="E188" s="18"/>
      <c r="F188" s="18"/>
      <c r="G188" s="18"/>
      <c r="H188" s="18"/>
      <c r="I188" s="18"/>
      <c r="J188" s="18"/>
      <c r="K188" s="18"/>
      <c r="L188" s="18"/>
      <c r="M188" s="18"/>
      <c r="N188" s="18"/>
      <c r="O188" s="18"/>
      <c r="P188" s="18"/>
      <c r="Q188" s="18"/>
      <c r="R188" s="91"/>
      <c r="S188" s="91"/>
      <c r="T188" s="91"/>
      <c r="U188" s="92"/>
      <c r="V188" s="270" t="s">
        <v>117</v>
      </c>
      <c r="W188" s="271"/>
      <c r="X188" s="271"/>
      <c r="Y188" s="271"/>
      <c r="Z188" s="271"/>
      <c r="AA188" s="271"/>
      <c r="AB188" s="271"/>
      <c r="AC188" s="271"/>
      <c r="AD188" s="271"/>
      <c r="AE188" s="271"/>
      <c r="AF188" s="272"/>
    </row>
    <row r="189" spans="1:33" s="63" customFormat="1" ht="10.9" customHeight="1">
      <c r="A189" s="20"/>
      <c r="B189" s="18"/>
      <c r="C189" s="18"/>
      <c r="D189" s="18"/>
      <c r="E189" s="18"/>
      <c r="F189" s="18"/>
      <c r="G189" s="18"/>
      <c r="H189" s="18"/>
      <c r="I189" s="18"/>
      <c r="J189" s="18"/>
      <c r="K189" s="18"/>
      <c r="L189" s="18"/>
      <c r="M189" s="18"/>
      <c r="N189" s="18"/>
      <c r="O189" s="18"/>
      <c r="P189" s="18"/>
      <c r="Q189" s="18"/>
      <c r="R189" s="18"/>
      <c r="S189" s="18"/>
      <c r="T189" s="18"/>
      <c r="U189" s="18"/>
      <c r="V189" s="273"/>
      <c r="W189" s="274"/>
      <c r="X189" s="274"/>
      <c r="Y189" s="274"/>
      <c r="Z189" s="274"/>
      <c r="AA189" s="274"/>
      <c r="AB189" s="274"/>
      <c r="AC189" s="274"/>
      <c r="AD189" s="274"/>
      <c r="AE189" s="274"/>
      <c r="AF189" s="275"/>
    </row>
    <row r="190" spans="1:33" s="90" customFormat="1" ht="12" thickBot="1">
      <c r="A190" s="93"/>
      <c r="B190" s="94"/>
      <c r="C190" s="94"/>
      <c r="D190" s="94"/>
      <c r="E190" s="94"/>
      <c r="F190" s="94"/>
      <c r="G190" s="94"/>
      <c r="H190" s="94"/>
      <c r="I190" s="94"/>
      <c r="J190" s="94"/>
      <c r="K190" s="94"/>
      <c r="L190" s="94"/>
      <c r="M190" s="94"/>
      <c r="N190" s="94"/>
      <c r="O190" s="94"/>
      <c r="P190" s="94"/>
      <c r="Q190" s="94"/>
      <c r="R190" s="94"/>
      <c r="S190" s="94"/>
      <c r="T190" s="94"/>
      <c r="U190" s="94"/>
      <c r="V190" s="276" t="s">
        <v>59</v>
      </c>
      <c r="W190" s="277"/>
      <c r="X190" s="277"/>
      <c r="Y190" s="277"/>
      <c r="Z190" s="277"/>
      <c r="AA190" s="277"/>
      <c r="AB190" s="277"/>
      <c r="AC190" s="277"/>
      <c r="AD190" s="277"/>
      <c r="AE190" s="277"/>
      <c r="AF190" s="278"/>
      <c r="AG190" s="89"/>
    </row>
    <row r="191" spans="1:33" s="90" customFormat="1" ht="11.2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row>
    <row r="192" spans="1:33" s="63" customForma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row>
    <row r="193" spans="1:32" s="63" customForma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row>
    <row r="194" spans="1:32" s="63" customForma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row>
    <row r="195" spans="1:32" s="63" customForma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row>
    <row r="196" spans="1:32" s="63" customForma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row>
    <row r="197" spans="1:32" s="63" customForma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c r="AA197" s="60"/>
      <c r="AB197" s="60"/>
      <c r="AC197" s="60"/>
      <c r="AD197" s="60"/>
      <c r="AE197" s="60"/>
      <c r="AF197" s="60"/>
    </row>
    <row r="198" spans="1:32" s="63" customFormat="1" ht="14.4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row>
    <row r="199" spans="1:32" s="63" customFormat="1" ht="14.4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c r="AA199" s="60"/>
      <c r="AB199" s="60"/>
      <c r="AC199" s="60"/>
      <c r="AD199" s="60"/>
      <c r="AE199" s="60"/>
      <c r="AF199" s="60"/>
    </row>
    <row r="200" spans="1:32" s="63" customForma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row>
  </sheetData>
  <mergeCells count="305">
    <mergeCell ref="I48:K48"/>
    <mergeCell ref="L48:N48"/>
    <mergeCell ref="O48:Q48"/>
    <mergeCell ref="R48:T48"/>
    <mergeCell ref="U48:V48"/>
    <mergeCell ref="Q103:S104"/>
    <mergeCell ref="C91:O91"/>
    <mergeCell ref="Q91:S92"/>
    <mergeCell ref="Q93:S94"/>
    <mergeCell ref="C93:O94"/>
    <mergeCell ref="C98:O99"/>
    <mergeCell ref="C103:O105"/>
    <mergeCell ref="Q98:S99"/>
    <mergeCell ref="T98:V99"/>
    <mergeCell ref="B47:H49"/>
    <mergeCell ref="I47:N47"/>
    <mergeCell ref="O47:T47"/>
    <mergeCell ref="L33:N33"/>
    <mergeCell ref="O33:Q33"/>
    <mergeCell ref="I37:K37"/>
    <mergeCell ref="T91:V92"/>
    <mergeCell ref="A66:Z66"/>
    <mergeCell ref="P74:AA74"/>
    <mergeCell ref="D75:AA76"/>
    <mergeCell ref="U47:Z47"/>
    <mergeCell ref="AA47:AF47"/>
    <mergeCell ref="P73:AA73"/>
    <mergeCell ref="D74:N74"/>
    <mergeCell ref="A81:Z82"/>
    <mergeCell ref="W48:Z48"/>
    <mergeCell ref="AA48:AF49"/>
    <mergeCell ref="I49:K49"/>
    <mergeCell ref="L49:N49"/>
    <mergeCell ref="O49:Q49"/>
    <mergeCell ref="R49:T49"/>
    <mergeCell ref="U49:V49"/>
    <mergeCell ref="W49:Z49"/>
    <mergeCell ref="A48:A49"/>
    <mergeCell ref="V185:AF187"/>
    <mergeCell ref="V188:AF189"/>
    <mergeCell ref="V190:AF190"/>
    <mergeCell ref="A181:AF181"/>
    <mergeCell ref="A180:AF180"/>
    <mergeCell ref="I36:K36"/>
    <mergeCell ref="L36:N36"/>
    <mergeCell ref="O36:Q36"/>
    <mergeCell ref="R37:T37"/>
    <mergeCell ref="F170:K170"/>
    <mergeCell ref="V182:AF183"/>
    <mergeCell ref="A177:AF178"/>
    <mergeCell ref="A175:AF176"/>
    <mergeCell ref="A172:AF173"/>
    <mergeCell ref="V184:AF184"/>
    <mergeCell ref="A162:AF162"/>
    <mergeCell ref="F164:K165"/>
    <mergeCell ref="N164:R165"/>
    <mergeCell ref="S164:Z165"/>
    <mergeCell ref="F166:K167"/>
    <mergeCell ref="F168:K169"/>
    <mergeCell ref="N168:R169"/>
    <mergeCell ref="S168:Z169"/>
    <mergeCell ref="A142:AF142"/>
    <mergeCell ref="A143:AF143"/>
    <mergeCell ref="A144:AF144"/>
    <mergeCell ref="A146:AF147"/>
    <mergeCell ref="A148:AF148"/>
    <mergeCell ref="A159:AF160"/>
    <mergeCell ref="A134:AF134"/>
    <mergeCell ref="A135:AF136"/>
    <mergeCell ref="A137:AF137"/>
    <mergeCell ref="A138:AF138"/>
    <mergeCell ref="A139:AF139"/>
    <mergeCell ref="A140:AF141"/>
    <mergeCell ref="A126:AF126"/>
    <mergeCell ref="A127:AF127"/>
    <mergeCell ref="A128:AF128"/>
    <mergeCell ref="A129:AF129"/>
    <mergeCell ref="A130:AF130"/>
    <mergeCell ref="A131:AF133"/>
    <mergeCell ref="D121:K121"/>
    <mergeCell ref="T121:AB121"/>
    <mergeCell ref="T122:AB122"/>
    <mergeCell ref="A123:AF123"/>
    <mergeCell ref="A124:AF124"/>
    <mergeCell ref="A125:AF125"/>
    <mergeCell ref="A111:AA112"/>
    <mergeCell ref="AB111:AF112"/>
    <mergeCell ref="A114:AF116"/>
    <mergeCell ref="A117:AF117"/>
    <mergeCell ref="D119:K120"/>
    <mergeCell ref="T119:AB120"/>
    <mergeCell ref="W103:Y104"/>
    <mergeCell ref="T103:V104"/>
    <mergeCell ref="AB91:AF92"/>
    <mergeCell ref="T93:V94"/>
    <mergeCell ref="AB103:AF104"/>
    <mergeCell ref="W98:Y99"/>
    <mergeCell ref="AB98:AF99"/>
    <mergeCell ref="A103:B104"/>
    <mergeCell ref="A95:B102"/>
    <mergeCell ref="AB93:AF94"/>
    <mergeCell ref="A93:B94"/>
    <mergeCell ref="Z93:Z94"/>
    <mergeCell ref="Z98:Z99"/>
    <mergeCell ref="Z103:Z104"/>
    <mergeCell ref="AA81:AF82"/>
    <mergeCell ref="A84:AF84"/>
    <mergeCell ref="A86:AF87"/>
    <mergeCell ref="A89:AF89"/>
    <mergeCell ref="A91:B92"/>
    <mergeCell ref="A65:Z65"/>
    <mergeCell ref="AA65:AF65"/>
    <mergeCell ref="W93:Y94"/>
    <mergeCell ref="AA66:AF66"/>
    <mergeCell ref="A67:Z68"/>
    <mergeCell ref="AA67:AF68"/>
    <mergeCell ref="W91:Y92"/>
    <mergeCell ref="Z91:AA92"/>
    <mergeCell ref="D71:N73"/>
    <mergeCell ref="P71:AA72"/>
    <mergeCell ref="A60:AF60"/>
    <mergeCell ref="A61:AF61"/>
    <mergeCell ref="A62:AF62"/>
    <mergeCell ref="B63:AF63"/>
    <mergeCell ref="A64:Z64"/>
    <mergeCell ref="AA64:AF64"/>
    <mergeCell ref="B56:AF56"/>
    <mergeCell ref="A57:N58"/>
    <mergeCell ref="O57:AF57"/>
    <mergeCell ref="O58:AF58"/>
    <mergeCell ref="A59:N59"/>
    <mergeCell ref="O59:AF59"/>
    <mergeCell ref="B52:H52"/>
    <mergeCell ref="I52:AF52"/>
    <mergeCell ref="A53:T55"/>
    <mergeCell ref="U53:Z53"/>
    <mergeCell ref="AA53:AF53"/>
    <mergeCell ref="U54:W54"/>
    <mergeCell ref="X54:Z54"/>
    <mergeCell ref="AA54:AF55"/>
    <mergeCell ref="U55:W55"/>
    <mergeCell ref="X55:Z55"/>
    <mergeCell ref="A41:AF41"/>
    <mergeCell ref="A42:AF42"/>
    <mergeCell ref="A43:AF43"/>
    <mergeCell ref="I44:AF44"/>
    <mergeCell ref="B46:G46"/>
    <mergeCell ref="H46:AF46"/>
    <mergeCell ref="A45:AF45"/>
    <mergeCell ref="A50:AF51"/>
    <mergeCell ref="U39:V39"/>
    <mergeCell ref="W39:Z39"/>
    <mergeCell ref="AA39:AF40"/>
    <mergeCell ref="I40:K40"/>
    <mergeCell ref="L40:N40"/>
    <mergeCell ref="O40:Q40"/>
    <mergeCell ref="R40:T40"/>
    <mergeCell ref="U40:V40"/>
    <mergeCell ref="W40:Z40"/>
    <mergeCell ref="B38:H40"/>
    <mergeCell ref="I38:N38"/>
    <mergeCell ref="O38:T38"/>
    <mergeCell ref="U38:Z38"/>
    <mergeCell ref="AA38:AF38"/>
    <mergeCell ref="A39:A40"/>
    <mergeCell ref="I39:K39"/>
    <mergeCell ref="L39:N39"/>
    <mergeCell ref="O39:Q39"/>
    <mergeCell ref="R39:T39"/>
    <mergeCell ref="B35:H37"/>
    <mergeCell ref="U35:Z35"/>
    <mergeCell ref="AA35:AF35"/>
    <mergeCell ref="A36:A37"/>
    <mergeCell ref="U36:V36"/>
    <mergeCell ref="W36:Z36"/>
    <mergeCell ref="AA36:AF37"/>
    <mergeCell ref="U37:V37"/>
    <mergeCell ref="W37:Z37"/>
    <mergeCell ref="I35:N35"/>
    <mergeCell ref="R36:T36"/>
    <mergeCell ref="O35:T35"/>
    <mergeCell ref="L37:N37"/>
    <mergeCell ref="O37:Q37"/>
    <mergeCell ref="B32:H34"/>
    <mergeCell ref="U32:Z32"/>
    <mergeCell ref="AA32:AF32"/>
    <mergeCell ref="R34:T34"/>
    <mergeCell ref="I32:N32"/>
    <mergeCell ref="O32:T32"/>
    <mergeCell ref="I33:K33"/>
    <mergeCell ref="A28:H30"/>
    <mergeCell ref="A33:A34"/>
    <mergeCell ref="U33:V33"/>
    <mergeCell ref="W33:Z33"/>
    <mergeCell ref="AA33:AF34"/>
    <mergeCell ref="U34:V34"/>
    <mergeCell ref="W34:Z34"/>
    <mergeCell ref="R33:T33"/>
    <mergeCell ref="I34:K34"/>
    <mergeCell ref="L34:N34"/>
    <mergeCell ref="O34:Q34"/>
    <mergeCell ref="AA29:AF30"/>
    <mergeCell ref="I30:K30"/>
    <mergeCell ref="L30:N30"/>
    <mergeCell ref="O30:Q30"/>
    <mergeCell ref="R30:T30"/>
    <mergeCell ref="U30:W30"/>
    <mergeCell ref="X30:Z30"/>
    <mergeCell ref="AC26:AF26"/>
    <mergeCell ref="I28:N28"/>
    <mergeCell ref="O28:T28"/>
    <mergeCell ref="U28:Z28"/>
    <mergeCell ref="AA28:AF28"/>
    <mergeCell ref="R29:T29"/>
    <mergeCell ref="U29:W29"/>
    <mergeCell ref="X29:Z29"/>
    <mergeCell ref="I29:K29"/>
    <mergeCell ref="L29:N29"/>
    <mergeCell ref="O29:Q29"/>
    <mergeCell ref="A26:H26"/>
    <mergeCell ref="A24:H24"/>
    <mergeCell ref="I24:P24"/>
    <mergeCell ref="Q24:W24"/>
    <mergeCell ref="X24:AB24"/>
    <mergeCell ref="AC24:AF24"/>
    <mergeCell ref="A25:H25"/>
    <mergeCell ref="I25:P25"/>
    <mergeCell ref="Q25:W25"/>
    <mergeCell ref="X25:AB25"/>
    <mergeCell ref="AC25:AF25"/>
    <mergeCell ref="I26:P26"/>
    <mergeCell ref="Q26:W26"/>
    <mergeCell ref="X26:AB26"/>
    <mergeCell ref="A22:H22"/>
    <mergeCell ref="I22:P22"/>
    <mergeCell ref="Q22:W22"/>
    <mergeCell ref="X22:AB22"/>
    <mergeCell ref="AC22:AF22"/>
    <mergeCell ref="A23:H23"/>
    <mergeCell ref="I23:P23"/>
    <mergeCell ref="Q23:W23"/>
    <mergeCell ref="X23:AB23"/>
    <mergeCell ref="AC23:AF23"/>
    <mergeCell ref="B19:J19"/>
    <mergeCell ref="K19:R19"/>
    <mergeCell ref="U19:X19"/>
    <mergeCell ref="Y19:Z19"/>
    <mergeCell ref="B20:J20"/>
    <mergeCell ref="K20:R20"/>
    <mergeCell ref="U20:X20"/>
    <mergeCell ref="Y20:Z20"/>
    <mergeCell ref="B17:J17"/>
    <mergeCell ref="K17:R17"/>
    <mergeCell ref="U17:X17"/>
    <mergeCell ref="Y17:Z17"/>
    <mergeCell ref="B18:J18"/>
    <mergeCell ref="K18:R18"/>
    <mergeCell ref="U18:X18"/>
    <mergeCell ref="Y18:Z18"/>
    <mergeCell ref="B13:AF13"/>
    <mergeCell ref="A14:A16"/>
    <mergeCell ref="B14:J16"/>
    <mergeCell ref="K14:R16"/>
    <mergeCell ref="S14:S16"/>
    <mergeCell ref="T14:T16"/>
    <mergeCell ref="U14:X16"/>
    <mergeCell ref="Y14:Z15"/>
    <mergeCell ref="AA14:AF15"/>
    <mergeCell ref="Y16:Z16"/>
    <mergeCell ref="A11:N11"/>
    <mergeCell ref="X11:Z11"/>
    <mergeCell ref="A12:J12"/>
    <mergeCell ref="L12:N12"/>
    <mergeCell ref="P12:R12"/>
    <mergeCell ref="A9:C9"/>
    <mergeCell ref="D9:Q9"/>
    <mergeCell ref="R9:U9"/>
    <mergeCell ref="V9:AF9"/>
    <mergeCell ref="A10:C10"/>
    <mergeCell ref="D10:Q10"/>
    <mergeCell ref="R10:U10"/>
    <mergeCell ref="V10:AF10"/>
    <mergeCell ref="AA11:AF11"/>
    <mergeCell ref="T12:V12"/>
    <mergeCell ref="X12:Z12"/>
    <mergeCell ref="AB12:AD12"/>
    <mergeCell ref="A2:S2"/>
    <mergeCell ref="T2:Z2"/>
    <mergeCell ref="AA2:AF2"/>
    <mergeCell ref="A3:Y4"/>
    <mergeCell ref="AA3:AF4"/>
    <mergeCell ref="V8:AF8"/>
    <mergeCell ref="B5:J5"/>
    <mergeCell ref="K5:AF5"/>
    <mergeCell ref="A6:C6"/>
    <mergeCell ref="A7:C7"/>
    <mergeCell ref="D7:Q7"/>
    <mergeCell ref="R7:U7"/>
    <mergeCell ref="V7:AF7"/>
    <mergeCell ref="A8:C8"/>
    <mergeCell ref="D8:Q8"/>
    <mergeCell ref="R8:U8"/>
    <mergeCell ref="D6:Q6"/>
    <mergeCell ref="R6:U6"/>
    <mergeCell ref="V6:AF6"/>
  </mergeCells>
  <hyperlinks>
    <hyperlink ref="S164" r:id="rId1"/>
  </hyperlinks>
  <pageMargins left="0.9055118110236221" right="0.27559055118110237" top="0.39370078740157483" bottom="0.39370078740157483" header="0.51181102362204722" footer="0.31496062992125984"/>
  <pageSetup paperSize="9" scale="97" firstPageNumber="0" orientation="portrait" horizontalDpi="300" verticalDpi="300" r:id="rId2"/>
  <headerFooter alignWithMargins="0">
    <oddFooter>&amp;C&amp;"-,Fett"Skoda Tour 2026    Seite&amp;P</oddFooter>
  </headerFooter>
  <rowBreaks count="2" manualBreakCount="2">
    <brk id="43" max="16383" man="1"/>
    <brk id="1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10</xdr:col>
                    <xdr:colOff>19050</xdr:colOff>
                    <xdr:row>10</xdr:row>
                    <xdr:rowOff>19050</xdr:rowOff>
                  </from>
                  <to>
                    <xdr:col>18</xdr:col>
                    <xdr:colOff>19050</xdr:colOff>
                    <xdr:row>11</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21</xdr:col>
                    <xdr:colOff>66675</xdr:colOff>
                    <xdr:row>10</xdr:row>
                    <xdr:rowOff>9525</xdr:rowOff>
                  </from>
                  <to>
                    <xdr:col>25</xdr:col>
                    <xdr:colOff>409575</xdr:colOff>
                    <xdr:row>10</xdr:row>
                    <xdr:rowOff>219075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10</xdr:col>
                    <xdr:colOff>19050</xdr:colOff>
                    <xdr:row>11</xdr:row>
                    <xdr:rowOff>9525</xdr:rowOff>
                  </from>
                  <to>
                    <xdr:col>13</xdr:col>
                    <xdr:colOff>95250</xdr:colOff>
                    <xdr:row>11</xdr:row>
                    <xdr:rowOff>219075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14</xdr:col>
                    <xdr:colOff>19050</xdr:colOff>
                    <xdr:row>11</xdr:row>
                    <xdr:rowOff>19050</xdr:rowOff>
                  </from>
                  <to>
                    <xdr:col>17</xdr:col>
                    <xdr:colOff>123825</xdr:colOff>
                    <xdr:row>12</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17</xdr:col>
                    <xdr:colOff>133350</xdr:colOff>
                    <xdr:row>11</xdr:row>
                    <xdr:rowOff>9525</xdr:rowOff>
                  </from>
                  <to>
                    <xdr:col>21</xdr:col>
                    <xdr:colOff>57150</xdr:colOff>
                    <xdr:row>11</xdr:row>
                    <xdr:rowOff>219075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21</xdr:col>
                    <xdr:colOff>57150</xdr:colOff>
                    <xdr:row>11</xdr:row>
                    <xdr:rowOff>9525</xdr:rowOff>
                  </from>
                  <to>
                    <xdr:col>25</xdr:col>
                    <xdr:colOff>381000</xdr:colOff>
                    <xdr:row>11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 Johannes Msc (LF5)</dc:creator>
  <cp:lastModifiedBy>johannes graf</cp:lastModifiedBy>
  <cp:lastPrinted>2018-01-04T10:15:31Z</cp:lastPrinted>
  <dcterms:created xsi:type="dcterms:W3CDTF">2017-12-20T08:45:32Z</dcterms:created>
  <dcterms:modified xsi:type="dcterms:W3CDTF">2025-11-03T21:13:34Z</dcterms:modified>
</cp:coreProperties>
</file>